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<sst xmlns="http://schemas.openxmlformats.org/spreadsheetml/2006/main" count="90" uniqueCount="70">
  <si>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全县村文书调整招录计划</t>
  </si>
  <si>
    <t>序号</t>
  </si>
  <si>
    <t>乡镇</t>
  </si>
  <si>
    <t>基本情况</t>
  </si>
  <si>
    <t>贫困村总数</t>
  </si>
  <si>
    <t>面向199个贫困村</t>
  </si>
  <si>
    <t>计划调整村</t>
  </si>
  <si>
    <t>具体行政村</t>
  </si>
  <si>
    <t>整体   调整率（%）</t>
  </si>
  <si>
    <t>行政村总数</t>
  </si>
  <si>
    <t>任职数</t>
  </si>
  <si>
    <t>空缺职数</t>
  </si>
  <si>
    <t>年龄45岁以上且学历为高中以下</t>
  </si>
  <si>
    <t>岷阳镇</t>
  </si>
  <si>
    <t>十里镇</t>
  </si>
  <si>
    <t>（中寨村）雷家村、北小路村、墩背后村、的古录村、十里村、
三十里铺村</t>
  </si>
  <si>
    <t>清水镇</t>
  </si>
  <si>
    <t>大林村、卢家堡、刘家村、小红村、一心村</t>
  </si>
  <si>
    <t>西寨镇</t>
  </si>
  <si>
    <t>（雪地河村、坎峰村、桥上村、东沟村）、高石崖村、大寺村、
上三族村、下三族村</t>
  </si>
  <si>
    <t>麻子川镇</t>
  </si>
  <si>
    <t>岭峰村、麻子川村、吴纳村、上阳坡村、阴坡村、上沟村</t>
  </si>
  <si>
    <t>寺沟镇</t>
  </si>
  <si>
    <t>白土坡村、杨家堡村、张马路村、立柱村、立林村、朱马滩村、
八步川村</t>
  </si>
  <si>
    <t>秦许乡</t>
  </si>
  <si>
    <t>（大族村）、扎那村、包家族村、白家湾村、桥上村、沙才村、马烨村、杨家湾村</t>
  </si>
  <si>
    <t>茶埠镇</t>
  </si>
  <si>
    <r>
      <t>谈河村</t>
    </r>
    <r>
      <rPr>
        <i/>
        <sz val="9"/>
        <rFont val="宋体"/>
        <family val="0"/>
      </rPr>
      <t>、</t>
    </r>
    <r>
      <rPr>
        <sz val="9"/>
        <rFont val="宋体"/>
        <family val="0"/>
      </rPr>
      <t>石咀村、（阳坡村、尹家村、西京村）、湾山村、炭山村、
山那村、哈扎村</t>
    </r>
  </si>
  <si>
    <t>梅川镇</t>
  </si>
  <si>
    <t>马家沟、白阳坡村、方家山村、马场村、支支路村、娃世村、辘辘村、小沟村、康家村、牙利村、大占寺村、峡守村、杏林村、卜兹沟村</t>
  </si>
  <si>
    <t>西江镇</t>
  </si>
  <si>
    <t>（铁池村）、粗路村、长青村、浦洞村、哈岔村、瓦场村、大坪村</t>
  </si>
  <si>
    <t>中寨镇</t>
  </si>
  <si>
    <t>白塔村、一路村、峪谷村、扎马村、扎那村、咀底村</t>
  </si>
  <si>
    <t>维新镇</t>
  </si>
  <si>
    <t>（池滩村、武旗村、扎哈村）、卢家山村、兹那村、周家村、红台村、西沟村、李子村、塔山村、元山村、回沟村、韭菜村、卓坪村、马莲滩村、柳林村、大花门村、坪上村、堡子村、施旗村、下中寨村、纳子村、麻路村、明泉村、哈那村</t>
  </si>
  <si>
    <t>禾驮镇</t>
  </si>
  <si>
    <t>（石家台村）、禾驮村、随固村</t>
  </si>
  <si>
    <t>申都乡</t>
  </si>
  <si>
    <t>龙泉村</t>
  </si>
  <si>
    <t>蒲麻镇</t>
  </si>
  <si>
    <t>（元草村）、唐家门村、纳古村、砖塔寨村、石家背后村、郝家沟村</t>
  </si>
  <si>
    <t>闾井镇</t>
  </si>
  <si>
    <t>后治村、杜家村、台子村、张寨村、小巩滩村</t>
  </si>
  <si>
    <t>锁龙乡</t>
  </si>
  <si>
    <t>（拨那村、林畔村、元埂地村、双燕村）、新庄村</t>
  </si>
  <si>
    <t>马坞镇</t>
  </si>
  <si>
    <t>（大沟门村）、旧庄村、新城村</t>
  </si>
  <si>
    <t>合计</t>
  </si>
  <si>
    <t>全县村文书招聘岗位表</t>
  </si>
  <si>
    <t>招聘数</t>
  </si>
  <si>
    <t>报考岗位</t>
  </si>
  <si>
    <t>备注</t>
  </si>
  <si>
    <t>中寨村文书、雷家村文书、北小路村文书、墩背后村文书、
的古录村文书、十里村文书、三十里铺村文书</t>
  </si>
  <si>
    <t>大林村文书、卢家堡文书、刘家村文书、小红村文书、一心村文书</t>
  </si>
  <si>
    <t>雪地河村文书、坎峰村文书、桥上村文书、东沟村文书、高石崖村文书、大寺村文书、上三族村文书、下三族村文书</t>
  </si>
  <si>
    <t>岭峰村文书、麻子川村文书、吴纳村文书、上阳坡村文书、阴坡村文书、上沟村文书</t>
  </si>
  <si>
    <t>白土坡村文书、杨家堡村文书、张马路村文书、立珠村文书、立林村文书、朱马滩村文书、八步川村文书</t>
  </si>
  <si>
    <t>大族村文书、扎那村文书、包家族村文书、白家湾村文书、桥上村文书、沙才村文书、马烨村文书、杨家湾村文书</t>
  </si>
  <si>
    <t>谈河村文书、石咀村文书、阳坡村文书、尹家村文书、西京村文书、
湾山村文书、炭山村文书、山那村文书、哈扎村文书</t>
  </si>
  <si>
    <t>马家沟村文书、白阳坡村文书、方家山村文书、马场村文书、支支路村文书、娃世村文书、辘辘村文书、小沟村文书、康家村文书、牙利村文书、大占寺村文书、峡守村文书、杏林村文书、卜兹沟村文书</t>
  </si>
  <si>
    <t>铁池村文书、粗路村文书、长青村文书、浦洞村文书、哈岔村文书、
瓦场村文书、大坪村文书</t>
  </si>
  <si>
    <t>白塔村文书、一路村文书、峪谷村文书、扎马村文书、扎那村文书、
咀底村文书</t>
  </si>
  <si>
    <t>池滩村文书、武旗村文书、扎哈村文书、卢家山村文书、兹那村文书、
周家村文书、红台村文书、西沟村文书、李子村文书、塔山村文书、
元山村文书、回沟村文书、韭菜村文书、卓坪村文书、马莲滩村文书、
柳林村文书、大花门村文书、坪上村文书、堡子村文书、施旗村文书、
下中寨村文书、纳子村文书、麻路村文书、明泉村文书、哈那村文书</t>
  </si>
  <si>
    <t>石家台村文书、禾驮村文书、随固村文书</t>
  </si>
  <si>
    <t>龙泉村文书</t>
  </si>
  <si>
    <t>元草村文书、唐家门村文书、纳古村文书、砖塔寨村文书、石家背后村文书、郝家沟村文书</t>
  </si>
  <si>
    <t>后治村文书、杜家村文书、台子村文书、张寨村文书、小巩滩村文书</t>
  </si>
  <si>
    <t>拨那村文书、林畔村文书、元埂地村文书、双燕村文书、新庄村文书</t>
  </si>
  <si>
    <t>大沟门村文书、旧庄村文书、新城村文书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</si>
</sst>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22"/>
      <name val="方正小标宋简体"/>
      <family val="0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125" style="0" customWidth="1"/>
    <col min="2" max="2" width="9.50390625" style="0" customWidth="1"/>
    <col min="3" max="3" width="8.375" style="0" customWidth="1"/>
    <col min="4" max="4" width="6.00390625" style="0" customWidth="1"/>
    <col min="5" max="5" width="6.50390625" style="0" customWidth="1"/>
    <col min="6" max="6" width="5.625" style="0" customWidth="1"/>
    <col min="7" max="7" width="12.875" style="0" customWidth="1"/>
    <col min="8" max="8" width="5.875" style="0" customWidth="1"/>
    <col min="9" max="9" width="47.875" style="0" customWidth="1"/>
    <col min="10" max="10" width="6.25390625" style="1" customWidth="1"/>
  </cols>
  <sheetData>
    <row r="1" spans="1:10" ht="28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1</v>
      </c>
      <c r="B2" s="3" t="s">
        <v>2</v>
      </c>
      <c r="C2" s="23" t="s">
        <v>3</v>
      </c>
      <c r="D2" s="24"/>
      <c r="E2" s="24"/>
      <c r="F2" s="4" t="s">
        <v>4</v>
      </c>
      <c r="G2" s="3" t="s">
        <v>5</v>
      </c>
      <c r="H2" s="4" t="s">
        <v>6</v>
      </c>
      <c r="I2" s="4" t="s">
        <v>7</v>
      </c>
      <c r="J2" s="5" t="s">
        <v>8</v>
      </c>
    </row>
    <row r="3" spans="1:10" ht="14.25">
      <c r="A3" s="3"/>
      <c r="B3" s="3"/>
      <c r="C3" s="3" t="s">
        <v>9</v>
      </c>
      <c r="D3" s="3" t="s">
        <v>10</v>
      </c>
      <c r="E3" s="3" t="s">
        <v>11</v>
      </c>
      <c r="F3" s="6"/>
      <c r="G3" s="4" t="s">
        <v>12</v>
      </c>
      <c r="H3" s="6"/>
      <c r="I3" s="6"/>
      <c r="J3" s="7"/>
    </row>
    <row r="4" spans="1:10" ht="12.75" customHeight="1">
      <c r="A4" s="3"/>
      <c r="B4" s="3"/>
      <c r="C4" s="3"/>
      <c r="D4" s="3"/>
      <c r="E4" s="3"/>
      <c r="F4" s="8"/>
      <c r="G4" s="8"/>
      <c r="H4" s="8"/>
      <c r="I4" s="8"/>
      <c r="J4" s="9"/>
    </row>
    <row r="5" spans="1:10" ht="18.75" customHeight="1">
      <c r="A5" s="10">
        <v>1</v>
      </c>
      <c r="B5" s="11" t="s">
        <v>13</v>
      </c>
      <c r="C5" s="10">
        <v>11</v>
      </c>
      <c r="D5" s="10">
        <v>11</v>
      </c>
      <c r="E5" s="10">
        <v>0</v>
      </c>
      <c r="F5" s="12">
        <v>3</v>
      </c>
      <c r="G5" s="12">
        <v>0</v>
      </c>
      <c r="H5" s="12">
        <v>0</v>
      </c>
      <c r="I5" s="12"/>
      <c r="J5" s="14">
        <f>H5/D5*100</f>
        <v>0</v>
      </c>
    </row>
    <row r="6" spans="1:10" ht="24.75" customHeight="1">
      <c r="A6" s="10">
        <v>2</v>
      </c>
      <c r="B6" s="11" t="s">
        <v>14</v>
      </c>
      <c r="C6" s="10">
        <v>25</v>
      </c>
      <c r="D6" s="10">
        <v>25</v>
      </c>
      <c r="E6" s="10"/>
      <c r="F6" s="12">
        <v>12</v>
      </c>
      <c r="G6" s="12">
        <v>6</v>
      </c>
      <c r="H6" s="12">
        <v>7</v>
      </c>
      <c r="I6" s="13" t="s">
        <v>15</v>
      </c>
      <c r="J6" s="14">
        <f aca="true" t="shared" si="0" ref="J6:J23">H6/C6*100</f>
        <v>28.000000000000004</v>
      </c>
    </row>
    <row r="7" spans="1:10" ht="19.5" customHeight="1">
      <c r="A7" s="10">
        <v>3</v>
      </c>
      <c r="B7" s="11" t="s">
        <v>16</v>
      </c>
      <c r="C7" s="10">
        <v>30</v>
      </c>
      <c r="D7" s="10">
        <v>29</v>
      </c>
      <c r="E7" s="10">
        <v>1</v>
      </c>
      <c r="F7" s="12">
        <v>13</v>
      </c>
      <c r="G7" s="12">
        <v>6</v>
      </c>
      <c r="H7" s="12">
        <v>5</v>
      </c>
      <c r="I7" s="13" t="s">
        <v>17</v>
      </c>
      <c r="J7" s="14">
        <f t="shared" si="0"/>
        <v>16.666666666666664</v>
      </c>
    </row>
    <row r="8" spans="1:10" ht="24.75" customHeight="1">
      <c r="A8" s="10">
        <v>4</v>
      </c>
      <c r="B8" s="11" t="s">
        <v>18</v>
      </c>
      <c r="C8" s="10">
        <v>15</v>
      </c>
      <c r="D8" s="10">
        <v>15</v>
      </c>
      <c r="E8" s="10"/>
      <c r="F8" s="12">
        <v>7</v>
      </c>
      <c r="G8" s="12">
        <v>6</v>
      </c>
      <c r="H8" s="12">
        <v>8</v>
      </c>
      <c r="I8" s="13" t="s">
        <v>19</v>
      </c>
      <c r="J8" s="14">
        <f t="shared" si="0"/>
        <v>53.333333333333336</v>
      </c>
    </row>
    <row r="9" spans="1:10" ht="19.5" customHeight="1">
      <c r="A9" s="10">
        <v>5</v>
      </c>
      <c r="B9" s="11" t="s">
        <v>20</v>
      </c>
      <c r="C9" s="10">
        <v>10</v>
      </c>
      <c r="D9" s="10">
        <v>10</v>
      </c>
      <c r="E9" s="10"/>
      <c r="F9" s="12">
        <v>6</v>
      </c>
      <c r="G9" s="12">
        <v>6</v>
      </c>
      <c r="H9" s="12">
        <v>6</v>
      </c>
      <c r="I9" s="13" t="s">
        <v>21</v>
      </c>
      <c r="J9" s="14">
        <f t="shared" si="0"/>
        <v>60</v>
      </c>
    </row>
    <row r="10" spans="1:10" ht="24.75" customHeight="1">
      <c r="A10" s="10">
        <v>6</v>
      </c>
      <c r="B10" s="11" t="s">
        <v>22</v>
      </c>
      <c r="C10" s="10">
        <v>16</v>
      </c>
      <c r="D10" s="10">
        <v>16</v>
      </c>
      <c r="E10" s="10"/>
      <c r="F10" s="12">
        <v>9</v>
      </c>
      <c r="G10" s="12">
        <v>7</v>
      </c>
      <c r="H10" s="12">
        <v>7</v>
      </c>
      <c r="I10" s="13" t="s">
        <v>23</v>
      </c>
      <c r="J10" s="14">
        <f t="shared" si="0"/>
        <v>43.75</v>
      </c>
    </row>
    <row r="11" spans="1:10" ht="24" customHeight="1">
      <c r="A11" s="10">
        <v>7</v>
      </c>
      <c r="B11" s="11" t="s">
        <v>24</v>
      </c>
      <c r="C11" s="10">
        <v>21</v>
      </c>
      <c r="D11" s="10">
        <v>21</v>
      </c>
      <c r="E11" s="10"/>
      <c r="F11" s="12">
        <v>13</v>
      </c>
      <c r="G11" s="12">
        <v>7</v>
      </c>
      <c r="H11" s="12">
        <v>8</v>
      </c>
      <c r="I11" s="13" t="s">
        <v>25</v>
      </c>
      <c r="J11" s="14">
        <f t="shared" si="0"/>
        <v>38.095238095238095</v>
      </c>
    </row>
    <row r="12" spans="1:10" ht="25.5" customHeight="1">
      <c r="A12" s="10">
        <v>8</v>
      </c>
      <c r="B12" s="11" t="s">
        <v>26</v>
      </c>
      <c r="C12" s="10">
        <v>23</v>
      </c>
      <c r="D12" s="10">
        <v>22</v>
      </c>
      <c r="E12" s="10">
        <v>1</v>
      </c>
      <c r="F12" s="12">
        <v>13</v>
      </c>
      <c r="G12" s="12">
        <v>6</v>
      </c>
      <c r="H12" s="12">
        <v>9</v>
      </c>
      <c r="I12" s="13" t="s">
        <v>27</v>
      </c>
      <c r="J12" s="14">
        <f t="shared" si="0"/>
        <v>39.130434782608695</v>
      </c>
    </row>
    <row r="13" spans="1:10" ht="39" customHeight="1">
      <c r="A13" s="10">
        <v>9</v>
      </c>
      <c r="B13" s="11" t="s">
        <v>28</v>
      </c>
      <c r="C13" s="10">
        <v>35</v>
      </c>
      <c r="D13" s="10">
        <v>34</v>
      </c>
      <c r="E13" s="10">
        <v>1</v>
      </c>
      <c r="F13" s="12">
        <v>11</v>
      </c>
      <c r="G13" s="12">
        <v>13</v>
      </c>
      <c r="H13" s="12">
        <v>14</v>
      </c>
      <c r="I13" s="13" t="s">
        <v>29</v>
      </c>
      <c r="J13" s="14">
        <f t="shared" si="0"/>
        <v>40</v>
      </c>
    </row>
    <row r="14" spans="1:10" ht="19.5" customHeight="1">
      <c r="A14" s="10">
        <v>10</v>
      </c>
      <c r="B14" s="11" t="s">
        <v>30</v>
      </c>
      <c r="C14" s="10">
        <v>21</v>
      </c>
      <c r="D14" s="10">
        <v>20</v>
      </c>
      <c r="E14" s="10">
        <v>1</v>
      </c>
      <c r="F14" s="15">
        <v>7</v>
      </c>
      <c r="G14" s="15">
        <v>5</v>
      </c>
      <c r="H14" s="15">
        <v>7</v>
      </c>
      <c r="I14" s="13" t="s">
        <v>31</v>
      </c>
      <c r="J14" s="14">
        <f t="shared" si="0"/>
        <v>33.33333333333333</v>
      </c>
    </row>
    <row r="15" spans="1:10" ht="19.5" customHeight="1">
      <c r="A15" s="10">
        <v>11</v>
      </c>
      <c r="B15" s="11" t="s">
        <v>32</v>
      </c>
      <c r="C15" s="10">
        <v>24</v>
      </c>
      <c r="D15" s="10">
        <v>24</v>
      </c>
      <c r="E15" s="10"/>
      <c r="F15" s="16">
        <v>23</v>
      </c>
      <c r="G15" s="16">
        <v>6</v>
      </c>
      <c r="H15" s="16">
        <v>6</v>
      </c>
      <c r="I15" s="17" t="s">
        <v>33</v>
      </c>
      <c r="J15" s="14">
        <f t="shared" si="0"/>
        <v>25</v>
      </c>
    </row>
    <row r="16" spans="1:10" ht="51.75" customHeight="1">
      <c r="A16" s="10">
        <v>12</v>
      </c>
      <c r="B16" s="11" t="s">
        <v>34</v>
      </c>
      <c r="C16" s="10">
        <v>25</v>
      </c>
      <c r="D16" s="10">
        <v>22</v>
      </c>
      <c r="E16" s="25">
        <v>3</v>
      </c>
      <c r="F16" s="15">
        <v>12</v>
      </c>
      <c r="G16" s="15">
        <v>7</v>
      </c>
      <c r="H16" s="15">
        <v>25</v>
      </c>
      <c r="I16" s="18" t="s">
        <v>35</v>
      </c>
      <c r="J16" s="14">
        <f t="shared" si="0"/>
        <v>100</v>
      </c>
    </row>
    <row r="17" spans="1:10" ht="19.5" customHeight="1">
      <c r="A17" s="10">
        <v>13</v>
      </c>
      <c r="B17" s="11" t="s">
        <v>36</v>
      </c>
      <c r="C17" s="10">
        <v>18</v>
      </c>
      <c r="D17" s="10">
        <v>18</v>
      </c>
      <c r="E17" s="10"/>
      <c r="F17" s="12">
        <v>10</v>
      </c>
      <c r="G17" s="12">
        <v>3</v>
      </c>
      <c r="H17" s="12">
        <v>3</v>
      </c>
      <c r="I17" s="19" t="s">
        <v>37</v>
      </c>
      <c r="J17" s="14">
        <f t="shared" si="0"/>
        <v>16.666666666666664</v>
      </c>
    </row>
    <row r="18" spans="1:10" ht="19.5" customHeight="1">
      <c r="A18" s="10">
        <v>14</v>
      </c>
      <c r="B18" s="11" t="s">
        <v>38</v>
      </c>
      <c r="C18" s="10">
        <v>10</v>
      </c>
      <c r="D18" s="10">
        <v>10</v>
      </c>
      <c r="E18" s="10"/>
      <c r="F18" s="12">
        <v>7</v>
      </c>
      <c r="G18" s="12">
        <v>1</v>
      </c>
      <c r="H18" s="12">
        <v>1</v>
      </c>
      <c r="I18" s="19" t="s">
        <v>39</v>
      </c>
      <c r="J18" s="14">
        <f t="shared" si="0"/>
        <v>10</v>
      </c>
    </row>
    <row r="19" spans="1:10" ht="19.5" customHeight="1">
      <c r="A19" s="10">
        <v>15</v>
      </c>
      <c r="B19" s="11" t="s">
        <v>40</v>
      </c>
      <c r="C19" s="10">
        <v>28</v>
      </c>
      <c r="D19" s="10">
        <v>27</v>
      </c>
      <c r="E19" s="10">
        <v>1</v>
      </c>
      <c r="F19" s="12">
        <v>21</v>
      </c>
      <c r="G19" s="12">
        <v>6</v>
      </c>
      <c r="H19" s="12">
        <v>6</v>
      </c>
      <c r="I19" s="13" t="s">
        <v>41</v>
      </c>
      <c r="J19" s="14">
        <f t="shared" si="0"/>
        <v>21.428571428571427</v>
      </c>
    </row>
    <row r="20" spans="1:10" ht="19.5" customHeight="1">
      <c r="A20" s="10">
        <v>16</v>
      </c>
      <c r="B20" s="11" t="s">
        <v>42</v>
      </c>
      <c r="C20" s="10">
        <v>25</v>
      </c>
      <c r="D20" s="10">
        <v>25</v>
      </c>
      <c r="E20" s="10"/>
      <c r="F20" s="12">
        <v>14</v>
      </c>
      <c r="G20" s="12">
        <v>5</v>
      </c>
      <c r="H20" s="12">
        <v>5</v>
      </c>
      <c r="I20" s="19" t="s">
        <v>43</v>
      </c>
      <c r="J20" s="14">
        <f t="shared" si="0"/>
        <v>20</v>
      </c>
    </row>
    <row r="21" spans="1:10" ht="19.5" customHeight="1">
      <c r="A21" s="10">
        <v>17</v>
      </c>
      <c r="B21" s="11" t="s">
        <v>44</v>
      </c>
      <c r="C21" s="10">
        <v>13</v>
      </c>
      <c r="D21" s="10">
        <v>13</v>
      </c>
      <c r="E21" s="10"/>
      <c r="F21" s="12">
        <v>9</v>
      </c>
      <c r="G21" s="12">
        <v>6</v>
      </c>
      <c r="H21" s="12">
        <v>5</v>
      </c>
      <c r="I21" s="13" t="s">
        <v>45</v>
      </c>
      <c r="J21" s="14">
        <f t="shared" si="0"/>
        <v>38.46153846153847</v>
      </c>
    </row>
    <row r="22" spans="1:10" ht="19.5" customHeight="1">
      <c r="A22" s="10">
        <v>18</v>
      </c>
      <c r="B22" s="11" t="s">
        <v>46</v>
      </c>
      <c r="C22" s="10">
        <v>9</v>
      </c>
      <c r="D22" s="10">
        <v>9</v>
      </c>
      <c r="E22" s="10"/>
      <c r="F22" s="12">
        <v>9</v>
      </c>
      <c r="G22" s="12">
        <v>3</v>
      </c>
      <c r="H22" s="12">
        <v>3</v>
      </c>
      <c r="I22" s="19" t="s">
        <v>47</v>
      </c>
      <c r="J22" s="14">
        <f t="shared" si="0"/>
        <v>33.33333333333333</v>
      </c>
    </row>
    <row r="23" spans="1:10" ht="18" customHeight="1">
      <c r="A23" s="25" t="s">
        <v>48</v>
      </c>
      <c r="B23" s="10">
        <v>18</v>
      </c>
      <c r="C23" s="10">
        <f aca="true" t="shared" si="1" ref="C23:H23">SUM(C5:C22)</f>
        <v>359</v>
      </c>
      <c r="D23" s="10">
        <f t="shared" si="1"/>
        <v>351</v>
      </c>
      <c r="E23" s="10">
        <v>8</v>
      </c>
      <c r="F23" s="12">
        <f t="shared" si="1"/>
        <v>199</v>
      </c>
      <c r="G23" s="12">
        <f t="shared" si="1"/>
        <v>99</v>
      </c>
      <c r="H23" s="12">
        <f t="shared" si="1"/>
        <v>125</v>
      </c>
      <c r="I23" s="12">
        <v>125</v>
      </c>
      <c r="J23" s="14">
        <f t="shared" si="0"/>
        <v>34.81894150417828</v>
      </c>
    </row>
  </sheetData>
  <sheetProtection/>
  <mergeCells count="12">
    <mergeCell ref="A1:J1"/>
    <mergeCell ref="C2:E2"/>
    <mergeCell ref="A2:A4"/>
    <mergeCell ref="B2:B4"/>
    <mergeCell ref="C3:C4"/>
    <mergeCell ref="D3:D4"/>
    <mergeCell ref="E3:E4"/>
    <mergeCell ref="F2:F4"/>
    <mergeCell ref="G3:G4"/>
    <mergeCell ref="H2:H4"/>
    <mergeCell ref="I2:I4"/>
    <mergeCell ref="J2:J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0">
      <selection activeCell="H2" sqref="H2"/>
    </sheetView>
  </sheetViews>
  <sheetFormatPr defaultColWidth="9.00390625" defaultRowHeight="14.25"/>
  <cols>
    <col min="1" max="1" width="5.125" style="0" customWidth="1"/>
    <col min="2" max="2" width="9.50390625" style="0" customWidth="1"/>
    <col min="3" max="3" width="5.875" style="0" customWidth="1"/>
    <col min="4" max="4" width="48.875" style="0" customWidth="1"/>
    <col min="5" max="5" width="6.25390625" style="1" customWidth="1"/>
  </cols>
  <sheetData>
    <row r="1" spans="1:5" ht="54" customHeight="1">
      <c r="A1" s="2" t="s">
        <v>49</v>
      </c>
      <c r="B1" s="2"/>
      <c r="C1" s="2"/>
      <c r="D1" s="2"/>
      <c r="E1" s="2"/>
    </row>
    <row r="2" spans="1:5" ht="18" customHeight="1">
      <c r="A2" s="3" t="s">
        <v>1</v>
      </c>
      <c r="B2" s="3" t="s">
        <v>2</v>
      </c>
      <c r="C2" s="4" t="s">
        <v>50</v>
      </c>
      <c r="D2" s="4" t="s">
        <v>51</v>
      </c>
      <c r="E2" s="5" t="s">
        <v>52</v>
      </c>
    </row>
    <row r="3" spans="1:5" ht="14.25">
      <c r="A3" s="3"/>
      <c r="B3" s="3"/>
      <c r="C3" s="6"/>
      <c r="D3" s="6"/>
      <c r="E3" s="7"/>
    </row>
    <row r="4" spans="1:5" ht="12.75" customHeight="1">
      <c r="A4" s="3"/>
      <c r="B4" s="3"/>
      <c r="C4" s="8"/>
      <c r="D4" s="8"/>
      <c r="E4" s="9"/>
    </row>
    <row r="5" spans="1:5" ht="28.5" customHeight="1">
      <c r="A5" s="10">
        <v>1</v>
      </c>
      <c r="B5" s="11" t="s">
        <v>14</v>
      </c>
      <c r="C5" s="12">
        <v>7</v>
      </c>
      <c r="D5" s="13" t="s">
        <v>53</v>
      </c>
      <c r="E5" s="14"/>
    </row>
    <row r="6" spans="1:5" ht="28.5" customHeight="1">
      <c r="A6" s="10">
        <v>2</v>
      </c>
      <c r="B6" s="11" t="s">
        <v>16</v>
      </c>
      <c r="C6" s="12">
        <v>5</v>
      </c>
      <c r="D6" s="13" t="s">
        <v>54</v>
      </c>
      <c r="E6" s="14"/>
    </row>
    <row r="7" spans="1:5" ht="28.5" customHeight="1">
      <c r="A7" s="10">
        <v>3</v>
      </c>
      <c r="B7" s="11" t="s">
        <v>18</v>
      </c>
      <c r="C7" s="12">
        <v>8</v>
      </c>
      <c r="D7" s="13" t="s">
        <v>55</v>
      </c>
      <c r="E7" s="14"/>
    </row>
    <row r="8" spans="1:5" ht="28.5" customHeight="1">
      <c r="A8" s="10">
        <v>4</v>
      </c>
      <c r="B8" s="11" t="s">
        <v>20</v>
      </c>
      <c r="C8" s="12">
        <v>6</v>
      </c>
      <c r="D8" s="13" t="s">
        <v>56</v>
      </c>
      <c r="E8" s="14"/>
    </row>
    <row r="9" spans="1:5" ht="28.5" customHeight="1">
      <c r="A9" s="10">
        <v>5</v>
      </c>
      <c r="B9" s="11" t="s">
        <v>22</v>
      </c>
      <c r="C9" s="12">
        <v>7</v>
      </c>
      <c r="D9" s="13" t="s">
        <v>57</v>
      </c>
      <c r="E9" s="14"/>
    </row>
    <row r="10" spans="1:5" ht="28.5" customHeight="1">
      <c r="A10" s="10">
        <v>6</v>
      </c>
      <c r="B10" s="11" t="s">
        <v>24</v>
      </c>
      <c r="C10" s="12">
        <v>8</v>
      </c>
      <c r="D10" s="13" t="s">
        <v>58</v>
      </c>
      <c r="E10" s="14"/>
    </row>
    <row r="11" spans="1:5" ht="28.5" customHeight="1">
      <c r="A11" s="10">
        <v>7</v>
      </c>
      <c r="B11" s="11" t="s">
        <v>26</v>
      </c>
      <c r="C11" s="12">
        <v>9</v>
      </c>
      <c r="D11" s="13" t="s">
        <v>59</v>
      </c>
      <c r="E11" s="14"/>
    </row>
    <row r="12" spans="1:5" ht="39" customHeight="1">
      <c r="A12" s="10">
        <v>8</v>
      </c>
      <c r="B12" s="11" t="s">
        <v>28</v>
      </c>
      <c r="C12" s="12">
        <v>14</v>
      </c>
      <c r="D12" s="13" t="s">
        <v>60</v>
      </c>
      <c r="E12" s="14"/>
    </row>
    <row r="13" spans="1:5" ht="28.5" customHeight="1">
      <c r="A13" s="10">
        <v>9</v>
      </c>
      <c r="B13" s="11" t="s">
        <v>30</v>
      </c>
      <c r="C13" s="15">
        <v>7</v>
      </c>
      <c r="D13" s="13" t="s">
        <v>61</v>
      </c>
      <c r="E13" s="14"/>
    </row>
    <row r="14" spans="1:5" ht="28.5" customHeight="1">
      <c r="A14" s="10">
        <v>10</v>
      </c>
      <c r="B14" s="11" t="s">
        <v>32</v>
      </c>
      <c r="C14" s="16">
        <v>6</v>
      </c>
      <c r="D14" s="17" t="s">
        <v>62</v>
      </c>
      <c r="E14" s="14"/>
    </row>
    <row r="15" spans="1:5" ht="61.5" customHeight="1">
      <c r="A15" s="10">
        <v>11</v>
      </c>
      <c r="B15" s="11" t="s">
        <v>34</v>
      </c>
      <c r="C15" s="15">
        <v>25</v>
      </c>
      <c r="D15" s="18" t="s">
        <v>63</v>
      </c>
      <c r="E15" s="14"/>
    </row>
    <row r="16" spans="1:5" ht="28.5" customHeight="1">
      <c r="A16" s="10">
        <v>12</v>
      </c>
      <c r="B16" s="11" t="s">
        <v>36</v>
      </c>
      <c r="C16" s="12">
        <v>3</v>
      </c>
      <c r="D16" s="19" t="s">
        <v>64</v>
      </c>
      <c r="E16" s="14"/>
    </row>
    <row r="17" spans="1:5" ht="28.5" customHeight="1">
      <c r="A17" s="10">
        <v>13</v>
      </c>
      <c r="B17" s="11" t="s">
        <v>38</v>
      </c>
      <c r="C17" s="12">
        <v>1</v>
      </c>
      <c r="D17" s="19" t="s">
        <v>65</v>
      </c>
      <c r="E17" s="14"/>
    </row>
    <row r="18" spans="1:5" ht="28.5" customHeight="1">
      <c r="A18" s="10">
        <v>14</v>
      </c>
      <c r="B18" s="11" t="s">
        <v>40</v>
      </c>
      <c r="C18" s="12">
        <v>6</v>
      </c>
      <c r="D18" s="13" t="s">
        <v>66</v>
      </c>
      <c r="E18" s="14"/>
    </row>
    <row r="19" spans="1:5" ht="28.5" customHeight="1">
      <c r="A19" s="10">
        <v>15</v>
      </c>
      <c r="B19" s="11" t="s">
        <v>42</v>
      </c>
      <c r="C19" s="12">
        <v>5</v>
      </c>
      <c r="D19" s="19" t="s">
        <v>67</v>
      </c>
      <c r="E19" s="14"/>
    </row>
    <row r="20" spans="1:5" ht="28.5" customHeight="1">
      <c r="A20" s="10">
        <v>16</v>
      </c>
      <c r="B20" s="11" t="s">
        <v>44</v>
      </c>
      <c r="C20" s="12">
        <v>5</v>
      </c>
      <c r="D20" s="13" t="s">
        <v>68</v>
      </c>
      <c r="E20" s="14"/>
    </row>
    <row r="21" spans="1:5" ht="28.5" customHeight="1">
      <c r="A21" s="10">
        <v>17</v>
      </c>
      <c r="B21" s="11" t="s">
        <v>46</v>
      </c>
      <c r="C21" s="12">
        <v>3</v>
      </c>
      <c r="D21" s="19" t="s">
        <v>69</v>
      </c>
      <c r="E21" s="14"/>
    </row>
    <row r="22" spans="1:5" ht="33.75" customHeight="1">
      <c r="A22" s="20" t="s">
        <v>48</v>
      </c>
      <c r="B22" s="21"/>
      <c r="C22" s="22"/>
      <c r="D22" s="12">
        <v>125</v>
      </c>
      <c r="E22" s="14"/>
    </row>
  </sheetData>
  <sheetProtection/>
  <mergeCells count="7">
    <mergeCell ref="A1:E1"/>
    <mergeCell ref="A22:C22"/>
    <mergeCell ref="A2:A4"/>
    <mergeCell ref="B2:B4"/>
    <mergeCell ref="C2:C4"/>
    <mergeCell ref="D2:D4"/>
    <mergeCell ref="E2:E4"/>
  </mergeCells>
  <printOptions horizontalCentered="1" verticalCentered="1"/>
  <pageMargins left="0.8659722222222223" right="0.7513888888888889" top="0.4326388888888889" bottom="0.3145833333333333" header="0.3541666666666667" footer="0.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❤</cp:lastModifiedBy>
  <dcterms:created xsi:type="dcterms:W3CDTF">2019-04-25T08:40:23Z</dcterms:created>
  <dcterms:modified xsi:type="dcterms:W3CDTF">2019-05-14T10:18:19Z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