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<sst xmlns="http://schemas.openxmlformats.org/spreadsheetml/2006/main" count="116" uniqueCount="76">
  <si>
    <t>附件：2023年舟山市卫生健康委员会部分直属事业单位公开招聘工作人员计划表（第三批）</t>
  </si>
  <si>
    <t>单位</t>
  </si>
  <si>
    <t>序号</t>
  </si>
  <si>
    <t>招聘岗位</t>
  </si>
  <si>
    <t>需求专业</t>
  </si>
  <si>
    <t>需求学历学位</t>
  </si>
  <si>
    <t>招聘计划数</t>
  </si>
  <si>
    <t>备注</t>
  </si>
  <si>
    <t>联系电话</t>
  </si>
  <si>
    <t>舟山医院</t>
  </si>
  <si>
    <t>儿科</t>
  </si>
  <si>
    <t>研究生：儿科学、临床医学（儿科学方向）           
本科：儿科学、临床医学</t>
  </si>
  <si>
    <t>硕士研究生及以上（公告发布日前取得执业医师资格证书和岗位所需的相应专业的住院医师规范化培训合格证书的临床医师，学历放宽至全日制普通高校本科）</t>
  </si>
  <si>
    <t>1.年龄要求35周岁及以下（1987年5月6日后出生）；
2.2022年及之前毕业的研究生要求取得医师资格证书、住院医师规范化培训合格证书。</t>
  </si>
  <si>
    <t>0580-2292528
0580-2292522</t>
  </si>
  <si>
    <t>血液内科</t>
  </si>
  <si>
    <t>研究生：内科学、临床医学（内科学方向）、中西医结合临床                                         本科：临床医学、中西医临床医学</t>
  </si>
  <si>
    <t>风湿免疫科</t>
  </si>
  <si>
    <t>全科医学科</t>
  </si>
  <si>
    <t>研究生：全科医学、内科学、临床医学（内科学方向）、中西医结合临床                                本科：临床医学、中西医临床医学</t>
  </si>
  <si>
    <t>精神卫生科</t>
  </si>
  <si>
    <t>研究生：精神病与精神卫生学、内科学、临床医学（内科学方向）             
本科：临床医学、精神医学</t>
  </si>
  <si>
    <t>骨科</t>
  </si>
  <si>
    <t>研究生：外科学、临床医学（外科学方向）                             本科：临床医学</t>
  </si>
  <si>
    <t>普外科</t>
  </si>
  <si>
    <t>研究生：外科学、临床医学（外科学方向）、肿瘤学                             本科：临床医学</t>
  </si>
  <si>
    <t>耳鼻咽喉科</t>
  </si>
  <si>
    <t>研究生：耳鼻咽喉科学                          
本科：临床医学</t>
  </si>
  <si>
    <t>妇科</t>
  </si>
  <si>
    <t>研究生：妇产科学、临床医学（妇产科学方向）
本科：临床医学</t>
  </si>
  <si>
    <t>口腔科（口腔颌面外科岗位）</t>
  </si>
  <si>
    <t>研究生：口腔临床医学、口腔颌面外科学、口腔医学                                             本科：口腔医学</t>
  </si>
  <si>
    <t>超声诊断中心</t>
  </si>
  <si>
    <t>研究生：临床医学、影像医学与核医学、超声医学
本科：临床医学、医学影像学</t>
  </si>
  <si>
    <t xml:space="preserve">放射诊断中心     </t>
  </si>
  <si>
    <t>研究生：临床医学、影像医学与核医学、放射影像学        
本科：临床医学、医学影像学</t>
  </si>
  <si>
    <t>核医学科</t>
  </si>
  <si>
    <t>研究生：核医学                                             本科：放射医学</t>
  </si>
  <si>
    <t>病理诊断中心</t>
  </si>
  <si>
    <t>研究生：病理学与病理生理学、临床病理、临床病理学  
本科：临床医学</t>
  </si>
  <si>
    <t>1.年龄要求35周岁及以下（1987年5月6日后出生）；         
2．2022年及之前毕业的研究生要求取得医师资格证书、住院医师规范化培训合格证书；
3．研究生报考要求本科专业为临床医学。</t>
  </si>
  <si>
    <t>康复医学科</t>
  </si>
  <si>
    <t>研究生：康复医学与理疗学                                       本科：临床医学</t>
  </si>
  <si>
    <t>小计</t>
  </si>
  <si>
    <t>舟山市妇女儿童医院</t>
  </si>
  <si>
    <t>妇产科/妇保科</t>
  </si>
  <si>
    <t xml:space="preserve">
1.年龄要求35周岁及以下（1987年5月6日后出生）；
2.2022年及之前毕业的研究生要求取得医师资格证书、住院医师规范化培训合格证书。</t>
  </si>
  <si>
    <t>0580-2065040</t>
  </si>
  <si>
    <t>内科</t>
  </si>
  <si>
    <t>研究生：内科学（心血管内科学方向）、临床医学（内科学方向）
本科：临床医学</t>
  </si>
  <si>
    <t>外科</t>
  </si>
  <si>
    <t>研究生：外科学（普通外科学方向）、儿外科学、儿科学（儿外科学方向）、临床医学（外科学、儿外科学方向）
本科：临床医学</t>
  </si>
  <si>
    <t>放射科</t>
  </si>
  <si>
    <t>研究生：临床医学、影像医学与核医学、放射影像学
本科：临床医学、医学影像学、放射医学</t>
  </si>
  <si>
    <t>超声科</t>
  </si>
  <si>
    <t>病理科</t>
  </si>
  <si>
    <t>研究生：病理学与病理生理学、临床病理、临床病理学   
本科：临床医学</t>
  </si>
  <si>
    <t>1．年龄要求35周岁及以下（1987年5月6日后出生）；           
2．2022年及之前毕业的研究生要求取得医师资格证书；
3．研究生报考的本科专业必须为临床医学。</t>
  </si>
  <si>
    <t>舟山市中医院</t>
  </si>
  <si>
    <t>内科（介入）</t>
  </si>
  <si>
    <t xml:space="preserve">研究生：临床医学（内科学方向）、内科学（心血管、肿瘤病学方向）、中医内科学（心血管、脑病、肿瘤病学方向）、中西医结合临床、神经病学                            本科：临床医学、中医学、中西医临床医学      </t>
  </si>
  <si>
    <t>0580-8123901</t>
  </si>
  <si>
    <t>超声医学科</t>
  </si>
  <si>
    <t xml:space="preserve">研究生：临床医学、影像医学与核医学、超声医学    
本科：临床医学、医学影像学      </t>
  </si>
  <si>
    <t>眼科</t>
  </si>
  <si>
    <t>研究生：临床医学、眼科学、中医五官科学（眼科学方向）、中西医结合临床（眼科方向）                     
本科：临床医学、眼科学、眼视光医学、中医学、中西医临床医学</t>
  </si>
  <si>
    <t>舟山市第二人民医院</t>
  </si>
  <si>
    <t>精神科</t>
  </si>
  <si>
    <t>0580-2627973</t>
  </si>
  <si>
    <t>老年医学科</t>
  </si>
  <si>
    <t>研究生：老年医学、内科学、中医内科学、临床医学(老年医学方向）      
本科：临床医学、中医学</t>
  </si>
  <si>
    <t>舟山市临城街道社区卫生服务中心</t>
  </si>
  <si>
    <t>全科</t>
  </si>
  <si>
    <t xml:space="preserve">研究生：全科医学、内科学、临床医学（内科学方向）、中西医结合临床
本科：临床医学、中西医临床医学                        </t>
  </si>
  <si>
    <t>0580-2083566</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</si>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</sst>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2"/>
      <name val="仿宋_GB2312"/>
      <family val="0"/>
    </font>
    <font>
      <sz val="10"/>
      <color indexed="8"/>
      <name val="仿宋_GB2312"/>
      <family val="0"/>
    </font>
    <font>
      <sz val="11"/>
      <color indexed="8"/>
      <name val="仿宋_GB2312"/>
      <family val="0"/>
    </font>
    <font>
      <sz val="11"/>
      <name val="仿宋_GB2312"/>
      <family val="0"/>
    </font>
    <font>
      <sz val="9"/>
      <name val="黑体"/>
      <family val="0"/>
    </font>
    <font>
      <sz val="14"/>
      <name val="方正小标宋简体"/>
      <family val="0"/>
    </font>
    <font>
      <b/>
      <sz val="10"/>
      <name val="仿宋_GB2312"/>
      <family val="0"/>
    </font>
    <font>
      <sz val="10"/>
      <name val="仿宋_GB2312"/>
      <family val="0"/>
    </font>
    <font>
      <b/>
      <sz val="10"/>
      <color indexed="8"/>
      <name val="仿宋_GB2312"/>
      <family val="0"/>
    </font>
    <font>
      <sz val="11"/>
      <color indexed="8"/>
      <name val="宋体"/>
      <family val="0"/>
    </font>
    <font>
      <sz val="11"/>
      <color indexed="9"/>
      <name val="宋体"/>
      <family val="0"/>
    </font>
    <font>
      <sz val="11"/>
      <color indexed="62"/>
      <name val="宋体"/>
      <family val="0"/>
    </font>
    <font>
      <b/>
      <sz val="11"/>
      <color indexed="8"/>
      <name val="宋体"/>
      <family val="0"/>
    </font>
    <font>
      <i/>
      <sz val="11"/>
      <color indexed="23"/>
      <name val="宋体"/>
      <family val="0"/>
    </font>
    <font>
      <b/>
      <sz val="11"/>
      <color indexed="63"/>
      <name val="宋体"/>
      <family val="0"/>
    </font>
    <font>
      <b/>
      <sz val="11"/>
      <color indexed="54"/>
      <name val="宋体"/>
      <family val="0"/>
    </font>
    <font>
      <sz val="11"/>
      <color indexed="10"/>
      <name val="宋体"/>
      <family val="0"/>
    </font>
    <font>
      <b/>
      <sz val="18"/>
      <color indexed="54"/>
      <name val="宋体"/>
      <family val="0"/>
    </font>
    <font>
      <b/>
      <sz val="11"/>
      <color indexed="9"/>
      <name val="宋体"/>
      <family val="0"/>
    </font>
    <font>
      <sz val="11"/>
      <color indexed="16"/>
      <name val="宋体"/>
      <family val="0"/>
    </font>
    <font>
      <b/>
      <sz val="13"/>
      <color indexed="54"/>
      <name val="宋体"/>
      <family val="0"/>
    </font>
    <font>
      <sz val="11"/>
      <color indexed="19"/>
      <name val="宋体"/>
      <family val="0"/>
    </font>
    <font>
      <u val="single"/>
      <sz val="11"/>
      <color indexed="12"/>
      <name val="宋体"/>
      <family val="0"/>
    </font>
    <font>
      <u val="single"/>
      <sz val="11"/>
      <color indexed="20"/>
      <name val="宋体"/>
      <family val="0"/>
    </font>
    <font>
      <sz val="11"/>
      <color indexed="53"/>
      <name val="宋体"/>
      <family val="0"/>
    </font>
    <font>
      <sz val="11"/>
      <color indexed="17"/>
      <name val="宋体"/>
      <family val="0"/>
    </font>
    <font>
      <b/>
      <sz val="11"/>
      <color indexed="53"/>
      <name val="宋体"/>
      <family val="0"/>
    </font>
    <font>
      <b/>
      <sz val="15"/>
      <color indexed="54"/>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theme="1"/>
      <name val="仿宋_GB2312"/>
      <family val="0"/>
    </font>
    <font>
      <sz val="11"/>
      <color theme="1"/>
      <name val="仿宋_GB2312"/>
      <family val="0"/>
    </font>
    <font>
      <b/>
      <sz val="10"/>
      <color theme="1"/>
      <name val="仿宋_GB2312"/>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right/>
      <top style="thin"/>
      <bottom style="thin"/>
    </border>
    <border>
      <left style="thin"/>
      <right style="thin"/>
      <top/>
      <bottom/>
    </border>
    <border>
      <left style="thin"/>
      <right style="thin"/>
      <top style="thin"/>
      <bottom/>
    </border>
    <border>
      <left style="thin"/>
      <right style="thin"/>
      <top/>
      <bottom style="thin"/>
    </border>
    <border>
      <left>
        <color indexed="63"/>
      </left>
      <right style="thin"/>
      <top style="thin"/>
      <bottom style="thin"/>
    </border>
    <border>
      <left/>
      <right style="thin"/>
      <top style="thin"/>
      <bottom style="thin"/>
    </border>
    <border>
      <left style="thin"/>
      <right/>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0" fillId="2" borderId="0" applyNumberFormat="0" applyBorder="0" applyAlignment="0" applyProtection="0"/>
    <xf numFmtId="0" fontId="31" fillId="3" borderId="0" applyNumberFormat="0" applyBorder="0" applyAlignment="0" applyProtection="0"/>
    <xf numFmtId="0" fontId="32" fillId="4" borderId="1" applyNumberFormat="0" applyAlignment="0" applyProtection="0"/>
    <xf numFmtId="0" fontId="33" fillId="5" borderId="2" applyNumberFormat="0" applyAlignment="0" applyProtection="0"/>
    <xf numFmtId="0" fontId="34" fillId="6"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0" borderId="3" applyNumberFormat="0" applyFill="0" applyAlignment="0" applyProtection="0"/>
    <xf numFmtId="0" fontId="31" fillId="7" borderId="0" applyNumberFormat="0" applyBorder="0" applyAlignment="0" applyProtection="0"/>
    <xf numFmtId="41" fontId="0" fillId="0" borderId="0" applyFont="0" applyFill="0" applyBorder="0" applyAlignment="0" applyProtection="0"/>
    <xf numFmtId="0" fontId="31" fillId="8" borderId="0" applyNumberFormat="0" applyBorder="0" applyAlignment="0" applyProtection="0"/>
    <xf numFmtId="0" fontId="38" fillId="0" borderId="0" applyNumberFormat="0" applyFill="0" applyBorder="0" applyAlignment="0" applyProtection="0"/>
    <xf numFmtId="0" fontId="30" fillId="9" borderId="0" applyNumberFormat="0" applyBorder="0" applyAlignment="0" applyProtection="0"/>
    <xf numFmtId="0" fontId="39" fillId="0" borderId="4" applyNumberFormat="0" applyFill="0" applyAlignment="0" applyProtection="0"/>
    <xf numFmtId="0" fontId="40" fillId="0" borderId="5" applyNumberFormat="0" applyFill="0" applyAlignment="0" applyProtection="0"/>
    <xf numFmtId="0" fontId="31" fillId="10"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43"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1" fillId="13" borderId="0" applyNumberFormat="0" applyBorder="0" applyAlignment="0" applyProtection="0"/>
    <xf numFmtId="0" fontId="43" fillId="0" borderId="6" applyNumberFormat="0" applyFill="0" applyAlignment="0" applyProtection="0"/>
    <xf numFmtId="0" fontId="39" fillId="0" borderId="0" applyNumberFormat="0" applyFill="0" applyBorder="0" applyAlignment="0" applyProtection="0"/>
    <xf numFmtId="0" fontId="31" fillId="14" borderId="0" applyNumberFormat="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31" fillId="15" borderId="0" applyNumberFormat="0" applyBorder="0" applyAlignment="0" applyProtection="0"/>
    <xf numFmtId="0" fontId="45" fillId="16" borderId="7" applyNumberFormat="0" applyFont="0" applyAlignment="0" applyProtection="0"/>
    <xf numFmtId="0" fontId="30" fillId="17" borderId="0" applyNumberFormat="0" applyBorder="0" applyAlignment="0" applyProtection="0"/>
    <xf numFmtId="0" fontId="46" fillId="18" borderId="0" applyNumberFormat="0" applyBorder="0" applyAlignment="0" applyProtection="0"/>
    <xf numFmtId="0" fontId="31" fillId="19" borderId="0" applyNumberFormat="0" applyBorder="0" applyAlignment="0" applyProtection="0"/>
    <xf numFmtId="0" fontId="47" fillId="20" borderId="0" applyNumberFormat="0" applyBorder="0" applyAlignment="0" applyProtection="0"/>
    <xf numFmtId="0" fontId="48" fillId="4" borderId="8" applyNumberFormat="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9" fontId="0" fillId="0" borderId="0" applyFont="0" applyFill="0" applyBorder="0" applyAlignment="0" applyProtection="0"/>
    <xf numFmtId="0" fontId="30" fillId="26" borderId="0" applyNumberFormat="0" applyBorder="0" applyAlignment="0" applyProtection="0"/>
    <xf numFmtId="44" fontId="0" fillId="0" borderId="0" applyFont="0" applyFill="0" applyBorder="0" applyAlignment="0" applyProtection="0"/>
    <xf numFmtId="0" fontId="30" fillId="27" borderId="0" applyNumberFormat="0" applyBorder="0" applyAlignment="0" applyProtection="0"/>
    <xf numFmtId="0" fontId="31" fillId="28" borderId="0" applyNumberFormat="0" applyBorder="0" applyAlignment="0" applyProtection="0"/>
    <xf numFmtId="0" fontId="49" fillId="29" borderId="8" applyNumberFormat="0" applyAlignment="0" applyProtection="0"/>
    <xf numFmtId="0" fontId="31" fillId="30" borderId="0" applyNumberFormat="0" applyBorder="0" applyAlignment="0" applyProtection="0"/>
    <xf numFmtId="0" fontId="30" fillId="31" borderId="0" applyNumberFormat="0" applyBorder="0" applyAlignment="0" applyProtection="0"/>
    <xf numFmtId="0" fontId="31" fillId="32" borderId="0" applyNumberFormat="0" applyBorder="0" applyAlignment="0" applyProtection="0"/>
  </cellStyleXfs>
  <cellXfs count="82">
    <xf numFmtId="0" fontId="0" fillId="0" borderId="0" xfId="0" applyAlignment="1">
      <alignment vertical="center"/>
    </xf>
    <xf numFmtId="0" fontId="2" fillId="0" borderId="0" xfId="0" applyFont="1" applyFill="1" applyAlignment="1">
      <alignment vertical="center"/>
    </xf>
    <xf numFmtId="0" fontId="50" fillId="0" borderId="0" xfId="0" applyFont="1" applyFill="1" applyBorder="1" applyAlignment="1">
      <alignment vertical="center"/>
    </xf>
    <xf numFmtId="0" fontId="50" fillId="0" borderId="0" xfId="0" applyFont="1" applyFill="1" applyAlignment="1">
      <alignment vertical="center"/>
    </xf>
    <xf numFmtId="0" fontId="51" fillId="0" borderId="0" xfId="0" applyFont="1" applyFill="1" applyBorder="1" applyAlignment="1">
      <alignment vertical="center"/>
    </xf>
    <xf numFmtId="0" fontId="5" fillId="0" borderId="0" xfId="0" applyFont="1" applyFill="1" applyAlignment="1">
      <alignment vertical="center"/>
    </xf>
    <xf numFmtId="0" fontId="51" fillId="0" borderId="0" xfId="0" applyFont="1"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51"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0" fillId="0" borderId="0" xfId="0" applyFill="1" applyAlignment="1">
      <alignment vertical="center"/>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8" fillId="0" borderId="9" xfId="0" applyFont="1" applyFill="1" applyBorder="1" applyAlignment="1">
      <alignment horizontal="center" vertical="center" wrapText="1"/>
    </xf>
    <xf numFmtId="0" fontId="8" fillId="0" borderId="9" xfId="15"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3" xfId="15" applyFont="1" applyFill="1" applyBorder="1" applyAlignment="1">
      <alignment horizontal="left" vertical="center" wrapText="1"/>
      <protection/>
    </xf>
    <xf numFmtId="0" fontId="9" fillId="0" borderId="9" xfId="0" applyFont="1" applyFill="1" applyBorder="1" applyAlignment="1">
      <alignment vertical="center" wrapText="1"/>
    </xf>
    <xf numFmtId="0" fontId="9"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9" fillId="0" borderId="9" xfId="15" applyFont="1" applyFill="1" applyBorder="1" applyAlignment="1">
      <alignment horizontal="center" vertical="center" wrapText="1"/>
      <protection/>
    </xf>
    <xf numFmtId="0" fontId="9" fillId="0" borderId="9" xfId="15" applyFont="1" applyFill="1" applyBorder="1" applyAlignment="1">
      <alignment horizontal="center" vertical="center" wrapText="1"/>
      <protection/>
    </xf>
    <xf numFmtId="0" fontId="52" fillId="0" borderId="13"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9"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50" fillId="0" borderId="18" xfId="0" applyFont="1" applyFill="1" applyBorder="1" applyAlignment="1">
      <alignment horizontal="center" vertical="center" wrapText="1"/>
    </xf>
    <xf numFmtId="0" fontId="9" fillId="0" borderId="18" xfId="15" applyFont="1" applyFill="1" applyBorder="1" applyAlignment="1">
      <alignment horizontal="left" vertical="center" wrapText="1"/>
      <protection/>
    </xf>
    <xf numFmtId="0" fontId="50" fillId="0" borderId="9" xfId="0" applyFont="1" applyFill="1" applyBorder="1" applyAlignment="1">
      <alignment horizontal="left" vertical="center" wrapText="1"/>
    </xf>
    <xf numFmtId="0" fontId="50" fillId="0" borderId="19"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50" fillId="0" borderId="9" xfId="0" applyFont="1" applyFill="1" applyBorder="1" applyAlignment="1">
      <alignment horizontal="center" vertical="center" wrapText="1"/>
    </xf>
    <xf numFmtId="0" fontId="50" fillId="0" borderId="9" xfId="0" applyFont="1" applyFill="1" applyBorder="1" applyAlignment="1">
      <alignment vertical="center" wrapText="1"/>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7" xfId="0" applyFont="1" applyFill="1" applyBorder="1" applyAlignment="1">
      <alignment horizontal="center" vertical="center"/>
    </xf>
    <xf numFmtId="0" fontId="8" fillId="0" borderId="2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19" xfId="0" applyFont="1" applyFill="1" applyBorder="1" applyAlignment="1">
      <alignment horizontal="center" vertical="center"/>
    </xf>
    <xf numFmtId="0" fontId="50" fillId="0" borderId="9" xfId="0" applyFont="1" applyFill="1" applyBorder="1" applyAlignment="1">
      <alignment horizontal="center" vertical="center"/>
    </xf>
    <xf numFmtId="0" fontId="9" fillId="0" borderId="11" xfId="15" applyFont="1" applyFill="1" applyBorder="1" applyAlignment="1">
      <alignment horizontal="left" vertical="center" wrapText="1"/>
      <protection/>
    </xf>
    <xf numFmtId="0" fontId="9" fillId="0" borderId="10" xfId="15" applyFont="1" applyFill="1" applyBorder="1" applyAlignment="1">
      <alignment horizontal="center" vertical="center" wrapText="1"/>
      <protection/>
    </xf>
    <xf numFmtId="0" fontId="9" fillId="0" borderId="10" xfId="15" applyFont="1" applyFill="1" applyBorder="1" applyAlignment="1">
      <alignment horizontal="left" vertical="center" wrapText="1"/>
      <protection/>
    </xf>
    <xf numFmtId="0" fontId="9" fillId="0" borderId="9" xfId="0" applyFont="1" applyFill="1" applyBorder="1" applyAlignment="1">
      <alignment vertical="center" wrapText="1"/>
    </xf>
    <xf numFmtId="0" fontId="52" fillId="0" borderId="21" xfId="0" applyFont="1" applyFill="1" applyBorder="1" applyAlignment="1">
      <alignment horizontal="center" vertical="center" wrapText="1"/>
    </xf>
    <xf numFmtId="0" fontId="8" fillId="0" borderId="9" xfId="0" applyFont="1" applyFill="1" applyBorder="1" applyAlignment="1">
      <alignment horizontal="center" vertical="center"/>
    </xf>
    <xf numFmtId="0" fontId="52" fillId="0" borderId="9" xfId="0" applyFont="1" applyFill="1" applyBorder="1" applyAlignment="1">
      <alignment vertical="center" wrapText="1"/>
    </xf>
    <xf numFmtId="0" fontId="9" fillId="0" borderId="12" xfId="15" applyFont="1" applyFill="1" applyBorder="1" applyAlignment="1">
      <alignment horizontal="center" vertical="center" wrapText="1"/>
      <protection/>
    </xf>
    <xf numFmtId="49" fontId="9" fillId="0" borderId="18" xfId="0" applyNumberFormat="1" applyFont="1" applyFill="1" applyBorder="1" applyAlignment="1">
      <alignment horizontal="center" vertical="center" wrapText="1"/>
    </xf>
    <xf numFmtId="0" fontId="50" fillId="0" borderId="22" xfId="0" applyFont="1" applyFill="1" applyBorder="1" applyAlignment="1">
      <alignment horizontal="left" vertical="center" wrapText="1"/>
    </xf>
    <xf numFmtId="49" fontId="9" fillId="0" borderId="17" xfId="0" applyNumberFormat="1" applyFont="1" applyFill="1" applyBorder="1" applyAlignment="1">
      <alignment horizontal="center" vertical="center" wrapText="1"/>
    </xf>
    <xf numFmtId="0" fontId="9" fillId="0" borderId="18" xfId="0" applyFont="1" applyFill="1" applyBorder="1" applyAlignment="1">
      <alignment horizontal="center" vertical="center" wrapText="1"/>
    </xf>
    <xf numFmtId="0" fontId="52" fillId="0" borderId="21" xfId="0" applyFont="1" applyFill="1" applyBorder="1" applyAlignment="1">
      <alignment horizontal="center" vertical="center" wrapText="1"/>
    </xf>
    <xf numFmtId="0" fontId="8" fillId="0" borderId="9" xfId="0" applyFont="1" applyFill="1" applyBorder="1" applyAlignment="1">
      <alignment horizontal="center" vertical="center"/>
    </xf>
    <xf numFmtId="0" fontId="52" fillId="0" borderId="13" xfId="0" applyFont="1" applyFill="1" applyBorder="1" applyAlignment="1">
      <alignment vertical="center" wrapText="1"/>
    </xf>
    <xf numFmtId="0" fontId="9" fillId="0" borderId="9" xfId="15" applyFont="1" applyFill="1" applyBorder="1" applyAlignment="1">
      <alignment horizontal="left" vertical="center" wrapText="1"/>
      <protection/>
    </xf>
    <xf numFmtId="0" fontId="9" fillId="0" borderId="9"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8" fillId="0" borderId="9" xfId="0" applyFont="1" applyFill="1" applyBorder="1" applyAlignment="1">
      <alignment horizontal="center" vertical="center"/>
    </xf>
    <xf numFmtId="0" fontId="9" fillId="0" borderId="9" xfId="0" applyFont="1" applyFill="1" applyBorder="1" applyAlignment="1">
      <alignment horizontal="left" vertical="center"/>
    </xf>
    <xf numFmtId="0" fontId="9" fillId="0" borderId="9" xfId="0" applyFont="1" applyFill="1" applyBorder="1" applyAlignment="1">
      <alignment horizontal="left" vertical="center" wrapText="1"/>
    </xf>
    <xf numFmtId="0" fontId="9" fillId="0" borderId="20"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15" xfId="0" applyFont="1" applyFill="1" applyBorder="1" applyAlignment="1">
      <alignment horizontal="left" vertical="center"/>
    </xf>
    <xf numFmtId="0" fontId="8" fillId="0" borderId="20" xfId="0" applyFont="1" applyFill="1" applyBorder="1" applyAlignment="1">
      <alignment horizontal="left" vertical="center"/>
    </xf>
  </cellXfs>
  <cellStyles count="50">
    <cellStyle name="Normal" xfId="0"/>
    <cellStyle name="常规_Sheet1"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9"/>
  <sheetViews>
    <sheetView tabSelected="1" zoomScaleSheetLayoutView="100" workbookViewId="0" topLeftCell="A1">
      <selection activeCell="J5" sqref="J5"/>
    </sheetView>
  </sheetViews>
  <sheetFormatPr defaultColWidth="9.00390625" defaultRowHeight="14.25"/>
  <cols>
    <col min="1" max="1" width="4.625" style="10" customWidth="1"/>
    <col min="2" max="2" width="4.25390625" style="10" customWidth="1"/>
    <col min="3" max="3" width="19.125" style="10" customWidth="1"/>
    <col min="4" max="4" width="32.625" style="11" customWidth="1"/>
    <col min="5" max="5" width="11.125" style="12" customWidth="1"/>
    <col min="6" max="6" width="5.50390625" style="10" customWidth="1"/>
    <col min="7" max="7" width="46.625" style="10" customWidth="1"/>
    <col min="8" max="8" width="9.125" style="10" customWidth="1"/>
    <col min="9" max="16384" width="9.00390625" style="13" customWidth="1"/>
  </cols>
  <sheetData>
    <row r="1" spans="1:8" s="1" customFormat="1" ht="30.75" customHeight="1">
      <c r="A1" s="14" t="s">
        <v>0</v>
      </c>
      <c r="B1" s="14"/>
      <c r="C1" s="14"/>
      <c r="D1" s="15"/>
      <c r="E1" s="14"/>
      <c r="F1" s="14"/>
      <c r="G1" s="14"/>
      <c r="H1" s="14"/>
    </row>
    <row r="2" spans="1:8" s="1" customFormat="1" ht="36">
      <c r="A2" s="16" t="s">
        <v>1</v>
      </c>
      <c r="B2" s="17" t="s">
        <v>2</v>
      </c>
      <c r="C2" s="17" t="s">
        <v>3</v>
      </c>
      <c r="D2" s="17" t="s">
        <v>4</v>
      </c>
      <c r="E2" s="17" t="s">
        <v>5</v>
      </c>
      <c r="F2" s="17" t="s">
        <v>6</v>
      </c>
      <c r="G2" s="17" t="s">
        <v>7</v>
      </c>
      <c r="H2" s="17" t="s">
        <v>8</v>
      </c>
    </row>
    <row r="3" spans="1:8" s="2" customFormat="1" ht="30.75" customHeight="1">
      <c r="A3" s="18" t="s">
        <v>9</v>
      </c>
      <c r="B3" s="19">
        <v>1</v>
      </c>
      <c r="C3" s="19" t="s">
        <v>10</v>
      </c>
      <c r="D3" s="20" t="s">
        <v>11</v>
      </c>
      <c r="E3" s="24" t="s">
        <v>12</v>
      </c>
      <c r="F3" s="19">
        <v>1</v>
      </c>
      <c r="G3" s="21" t="s">
        <v>13</v>
      </c>
      <c r="H3" s="49" t="s">
        <v>14</v>
      </c>
    </row>
    <row r="4" spans="1:8" s="3" customFormat="1" ht="33" customHeight="1">
      <c r="A4" s="18"/>
      <c r="B4" s="19">
        <v>2</v>
      </c>
      <c r="C4" s="19" t="s">
        <v>15</v>
      </c>
      <c r="D4" s="21" t="s">
        <v>16</v>
      </c>
      <c r="E4" s="24"/>
      <c r="F4" s="19">
        <v>1</v>
      </c>
      <c r="G4" s="50"/>
      <c r="H4" s="18"/>
    </row>
    <row r="5" spans="1:8" s="4" customFormat="1" ht="31.5" customHeight="1">
      <c r="A5" s="18"/>
      <c r="B5" s="19">
        <v>3</v>
      </c>
      <c r="C5" s="19" t="s">
        <v>17</v>
      </c>
      <c r="D5" s="22"/>
      <c r="E5" s="24"/>
      <c r="F5" s="19">
        <v>1</v>
      </c>
      <c r="G5" s="50"/>
      <c r="H5" s="51"/>
    </row>
    <row r="6" spans="1:8" s="4" customFormat="1" ht="36">
      <c r="A6" s="18"/>
      <c r="B6" s="19">
        <v>4</v>
      </c>
      <c r="C6" s="19" t="s">
        <v>18</v>
      </c>
      <c r="D6" s="20" t="s">
        <v>19</v>
      </c>
      <c r="E6" s="24"/>
      <c r="F6" s="19">
        <v>1</v>
      </c>
      <c r="G6" s="50"/>
      <c r="H6" s="51"/>
    </row>
    <row r="7" spans="1:8" s="4" customFormat="1" ht="36">
      <c r="A7" s="18"/>
      <c r="B7" s="19">
        <v>5</v>
      </c>
      <c r="C7" s="19" t="s">
        <v>20</v>
      </c>
      <c r="D7" s="20" t="s">
        <v>21</v>
      </c>
      <c r="E7" s="24"/>
      <c r="F7" s="19">
        <v>1</v>
      </c>
      <c r="G7" s="50"/>
      <c r="H7" s="51"/>
    </row>
    <row r="8" spans="1:8" s="4" customFormat="1" ht="24">
      <c r="A8" s="18"/>
      <c r="B8" s="19">
        <v>6</v>
      </c>
      <c r="C8" s="19" t="s">
        <v>22</v>
      </c>
      <c r="D8" s="20" t="s">
        <v>23</v>
      </c>
      <c r="E8" s="24"/>
      <c r="F8" s="19">
        <v>1</v>
      </c>
      <c r="G8" s="50"/>
      <c r="H8" s="51"/>
    </row>
    <row r="9" spans="1:8" s="4" customFormat="1" ht="36">
      <c r="A9" s="18"/>
      <c r="B9" s="19">
        <v>7</v>
      </c>
      <c r="C9" s="19" t="s">
        <v>24</v>
      </c>
      <c r="D9" s="20" t="s">
        <v>25</v>
      </c>
      <c r="E9" s="24"/>
      <c r="F9" s="19">
        <v>2</v>
      </c>
      <c r="G9" s="50"/>
      <c r="H9" s="51"/>
    </row>
    <row r="10" spans="1:8" s="4" customFormat="1" ht="24">
      <c r="A10" s="18"/>
      <c r="B10" s="19">
        <v>8</v>
      </c>
      <c r="C10" s="19" t="s">
        <v>26</v>
      </c>
      <c r="D10" s="20" t="s">
        <v>27</v>
      </c>
      <c r="E10" s="24"/>
      <c r="F10" s="19">
        <v>1</v>
      </c>
      <c r="G10" s="50"/>
      <c r="H10" s="51"/>
    </row>
    <row r="11" spans="1:8" s="4" customFormat="1" ht="36">
      <c r="A11" s="18"/>
      <c r="B11" s="19">
        <v>9</v>
      </c>
      <c r="C11" s="19" t="s">
        <v>28</v>
      </c>
      <c r="D11" s="23" t="s">
        <v>29</v>
      </c>
      <c r="E11" s="24"/>
      <c r="F11" s="19">
        <v>1</v>
      </c>
      <c r="G11" s="50"/>
      <c r="H11" s="51"/>
    </row>
    <row r="12" spans="1:8" s="4" customFormat="1" ht="36">
      <c r="A12" s="18"/>
      <c r="B12" s="19">
        <v>10</v>
      </c>
      <c r="C12" s="19" t="s">
        <v>30</v>
      </c>
      <c r="D12" s="20" t="s">
        <v>31</v>
      </c>
      <c r="E12" s="24"/>
      <c r="F12" s="19">
        <v>1</v>
      </c>
      <c r="G12" s="50"/>
      <c r="H12" s="51"/>
    </row>
    <row r="13" spans="1:8" s="4" customFormat="1" ht="39" customHeight="1">
      <c r="A13" s="18"/>
      <c r="B13" s="19">
        <v>11</v>
      </c>
      <c r="C13" s="19" t="s">
        <v>32</v>
      </c>
      <c r="D13" s="23" t="s">
        <v>33</v>
      </c>
      <c r="E13" s="24"/>
      <c r="F13" s="19">
        <v>2</v>
      </c>
      <c r="G13" s="50"/>
      <c r="H13" s="51"/>
    </row>
    <row r="14" spans="1:8" s="4" customFormat="1" ht="40.5" customHeight="1">
      <c r="A14" s="18"/>
      <c r="B14" s="19">
        <v>12</v>
      </c>
      <c r="C14" s="19" t="s">
        <v>34</v>
      </c>
      <c r="D14" s="24" t="s">
        <v>35</v>
      </c>
      <c r="E14" s="24"/>
      <c r="F14" s="19">
        <v>1</v>
      </c>
      <c r="G14" s="50"/>
      <c r="H14" s="51"/>
    </row>
    <row r="15" spans="1:8" s="4" customFormat="1" ht="45" customHeight="1">
      <c r="A15" s="18"/>
      <c r="B15" s="19">
        <v>13</v>
      </c>
      <c r="C15" s="19" t="s">
        <v>36</v>
      </c>
      <c r="D15" s="20" t="s">
        <v>37</v>
      </c>
      <c r="E15" s="24"/>
      <c r="F15" s="19">
        <v>1</v>
      </c>
      <c r="G15" s="22"/>
      <c r="H15" s="51"/>
    </row>
    <row r="16" spans="1:8" s="4" customFormat="1" ht="48.75" customHeight="1">
      <c r="A16" s="18"/>
      <c r="B16" s="19">
        <v>14</v>
      </c>
      <c r="C16" s="19" t="s">
        <v>38</v>
      </c>
      <c r="D16" s="20" t="s">
        <v>39</v>
      </c>
      <c r="E16" s="24"/>
      <c r="F16" s="19">
        <v>1</v>
      </c>
      <c r="G16" s="21" t="s">
        <v>40</v>
      </c>
      <c r="H16" s="51"/>
    </row>
    <row r="17" spans="1:8" s="4" customFormat="1" ht="33" customHeight="1">
      <c r="A17" s="18"/>
      <c r="B17" s="19">
        <v>15</v>
      </c>
      <c r="C17" s="19" t="s">
        <v>41</v>
      </c>
      <c r="D17" s="20" t="s">
        <v>42</v>
      </c>
      <c r="E17" s="24"/>
      <c r="F17" s="19">
        <v>1</v>
      </c>
      <c r="G17" s="22"/>
      <c r="H17" s="51"/>
    </row>
    <row r="18" spans="1:8" s="4" customFormat="1" ht="18.75" customHeight="1">
      <c r="A18" s="25"/>
      <c r="B18" s="26" t="s">
        <v>43</v>
      </c>
      <c r="C18" s="27"/>
      <c r="D18" s="28"/>
      <c r="E18" s="52"/>
      <c r="F18" s="53">
        <f>SUM(F3:F17)</f>
        <v>17</v>
      </c>
      <c r="G18" s="54"/>
      <c r="H18" s="55"/>
    </row>
    <row r="19" spans="1:8" s="1" customFormat="1" ht="36">
      <c r="A19" s="16" t="s">
        <v>1</v>
      </c>
      <c r="B19" s="17" t="s">
        <v>2</v>
      </c>
      <c r="C19" s="17" t="s">
        <v>3</v>
      </c>
      <c r="D19" s="17" t="s">
        <v>4</v>
      </c>
      <c r="E19" s="17" t="s">
        <v>5</v>
      </c>
      <c r="F19" s="17" t="s">
        <v>6</v>
      </c>
      <c r="G19" s="17" t="s">
        <v>7</v>
      </c>
      <c r="H19" s="17" t="s">
        <v>8</v>
      </c>
    </row>
    <row r="20" spans="1:8" s="5" customFormat="1" ht="51.75" customHeight="1">
      <c r="A20" s="18" t="s">
        <v>44</v>
      </c>
      <c r="B20" s="29">
        <v>16</v>
      </c>
      <c r="C20" s="30" t="s">
        <v>45</v>
      </c>
      <c r="D20" s="23" t="s">
        <v>29</v>
      </c>
      <c r="E20" s="29" t="s">
        <v>12</v>
      </c>
      <c r="F20" s="56">
        <v>1</v>
      </c>
      <c r="G20" s="57" t="s">
        <v>46</v>
      </c>
      <c r="H20" s="58" t="s">
        <v>47</v>
      </c>
    </row>
    <row r="21" spans="1:8" s="5" customFormat="1" ht="51.75" customHeight="1">
      <c r="A21" s="18"/>
      <c r="B21" s="29">
        <v>17</v>
      </c>
      <c r="C21" s="30" t="s">
        <v>48</v>
      </c>
      <c r="D21" s="23" t="s">
        <v>49</v>
      </c>
      <c r="E21" s="29"/>
      <c r="F21" s="56">
        <v>1</v>
      </c>
      <c r="G21" s="59"/>
      <c r="H21" s="58"/>
    </row>
    <row r="22" spans="1:8" s="5" customFormat="1" ht="51.75" customHeight="1">
      <c r="A22" s="18"/>
      <c r="B22" s="29">
        <v>18</v>
      </c>
      <c r="C22" s="30" t="s">
        <v>50</v>
      </c>
      <c r="D22" s="23" t="s">
        <v>51</v>
      </c>
      <c r="E22" s="29"/>
      <c r="F22" s="56">
        <v>1</v>
      </c>
      <c r="G22" s="59"/>
      <c r="H22" s="58"/>
    </row>
    <row r="23" spans="1:8" s="5" customFormat="1" ht="36">
      <c r="A23" s="18"/>
      <c r="B23" s="29">
        <v>19</v>
      </c>
      <c r="C23" s="30" t="s">
        <v>52</v>
      </c>
      <c r="D23" s="23" t="s">
        <v>53</v>
      </c>
      <c r="E23" s="29"/>
      <c r="F23" s="30">
        <v>1</v>
      </c>
      <c r="G23" s="59"/>
      <c r="H23" s="58"/>
    </row>
    <row r="24" spans="1:8" s="5" customFormat="1" ht="36">
      <c r="A24" s="18"/>
      <c r="B24" s="29">
        <v>20</v>
      </c>
      <c r="C24" s="30" t="s">
        <v>54</v>
      </c>
      <c r="D24" s="23" t="s">
        <v>33</v>
      </c>
      <c r="E24" s="29"/>
      <c r="F24" s="29">
        <v>2</v>
      </c>
      <c r="G24" s="59"/>
      <c r="H24" s="58"/>
    </row>
    <row r="25" spans="1:8" s="5" customFormat="1" ht="45.75" customHeight="1">
      <c r="A25" s="18"/>
      <c r="B25" s="29">
        <v>21</v>
      </c>
      <c r="C25" s="30" t="s">
        <v>55</v>
      </c>
      <c r="D25" s="23" t="s">
        <v>56</v>
      </c>
      <c r="E25" s="29"/>
      <c r="F25" s="29">
        <v>1</v>
      </c>
      <c r="G25" s="60" t="s">
        <v>57</v>
      </c>
      <c r="H25" s="58"/>
    </row>
    <row r="26" spans="1:8" s="5" customFormat="1" ht="18" customHeight="1">
      <c r="A26" s="25"/>
      <c r="B26" s="31" t="s">
        <v>43</v>
      </c>
      <c r="C26" s="32"/>
      <c r="D26" s="32"/>
      <c r="E26" s="61"/>
      <c r="F26" s="62">
        <f>SUM(F20:F25)</f>
        <v>7</v>
      </c>
      <c r="G26" s="63"/>
      <c r="H26" s="64"/>
    </row>
    <row r="27" spans="1:8" s="1" customFormat="1" ht="36">
      <c r="A27" s="16" t="s">
        <v>1</v>
      </c>
      <c r="B27" s="17" t="s">
        <v>2</v>
      </c>
      <c r="C27" s="17" t="s">
        <v>3</v>
      </c>
      <c r="D27" s="17" t="s">
        <v>4</v>
      </c>
      <c r="E27" s="17" t="s">
        <v>5</v>
      </c>
      <c r="F27" s="17" t="s">
        <v>6</v>
      </c>
      <c r="G27" s="17" t="s">
        <v>7</v>
      </c>
      <c r="H27" s="17" t="s">
        <v>8</v>
      </c>
    </row>
    <row r="28" spans="1:8" s="6" customFormat="1" ht="75" customHeight="1">
      <c r="A28" s="33" t="s">
        <v>58</v>
      </c>
      <c r="B28" s="34">
        <v>22</v>
      </c>
      <c r="C28" s="35" t="s">
        <v>59</v>
      </c>
      <c r="D28" s="20" t="s">
        <v>60</v>
      </c>
      <c r="E28" s="65" t="s">
        <v>12</v>
      </c>
      <c r="F28" s="35">
        <v>1</v>
      </c>
      <c r="G28" s="66" t="s">
        <v>13</v>
      </c>
      <c r="H28" s="45" t="s">
        <v>61</v>
      </c>
    </row>
    <row r="29" spans="1:8" s="7" customFormat="1" ht="48.75" customHeight="1">
      <c r="A29" s="33"/>
      <c r="B29" s="34">
        <v>23</v>
      </c>
      <c r="C29" s="19" t="s">
        <v>52</v>
      </c>
      <c r="D29" s="23" t="s">
        <v>53</v>
      </c>
      <c r="E29" s="67"/>
      <c r="F29" s="19">
        <v>1</v>
      </c>
      <c r="G29" s="66"/>
      <c r="H29" s="45"/>
    </row>
    <row r="30" spans="1:8" s="7" customFormat="1" ht="48.75" customHeight="1">
      <c r="A30" s="33"/>
      <c r="B30" s="34">
        <v>24</v>
      </c>
      <c r="C30" s="36" t="s">
        <v>62</v>
      </c>
      <c r="D30" s="37" t="s">
        <v>63</v>
      </c>
      <c r="E30" s="67"/>
      <c r="F30" s="68">
        <v>1</v>
      </c>
      <c r="G30" s="66"/>
      <c r="H30" s="45"/>
    </row>
    <row r="31" spans="1:8" s="6" customFormat="1" ht="82.5" customHeight="1">
      <c r="A31" s="33"/>
      <c r="B31" s="34">
        <v>25</v>
      </c>
      <c r="C31" s="35" t="s">
        <v>64</v>
      </c>
      <c r="D31" s="38" t="s">
        <v>65</v>
      </c>
      <c r="E31" s="67"/>
      <c r="F31" s="35">
        <v>1</v>
      </c>
      <c r="G31" s="66"/>
      <c r="H31" s="45"/>
    </row>
    <row r="32" spans="1:8" s="8" customFormat="1" ht="24.75" customHeight="1">
      <c r="A32" s="39"/>
      <c r="B32" s="40" t="s">
        <v>43</v>
      </c>
      <c r="C32" s="41"/>
      <c r="D32" s="41"/>
      <c r="E32" s="69"/>
      <c r="F32" s="70">
        <f>SUM(F28:F31)</f>
        <v>4</v>
      </c>
      <c r="G32" s="71"/>
      <c r="H32" s="45"/>
    </row>
    <row r="33" spans="1:8" s="4" customFormat="1" ht="78.75" customHeight="1">
      <c r="A33" s="42" t="s">
        <v>66</v>
      </c>
      <c r="B33" s="34">
        <v>26</v>
      </c>
      <c r="C33" s="19" t="s">
        <v>67</v>
      </c>
      <c r="D33" s="20" t="s">
        <v>21</v>
      </c>
      <c r="E33" s="68" t="s">
        <v>12</v>
      </c>
      <c r="F33" s="34">
        <v>2</v>
      </c>
      <c r="G33" s="72" t="s">
        <v>13</v>
      </c>
      <c r="H33" s="73" t="s">
        <v>68</v>
      </c>
    </row>
    <row r="34" spans="1:8" s="4" customFormat="1" ht="91.5" customHeight="1">
      <c r="A34" s="43"/>
      <c r="B34" s="34">
        <v>27</v>
      </c>
      <c r="C34" s="19" t="s">
        <v>69</v>
      </c>
      <c r="D34" s="20" t="s">
        <v>70</v>
      </c>
      <c r="E34" s="74"/>
      <c r="F34" s="34">
        <v>4</v>
      </c>
      <c r="G34" s="72"/>
      <c r="H34" s="73"/>
    </row>
    <row r="35" spans="1:8" s="4" customFormat="1" ht="18.75" customHeight="1">
      <c r="A35" s="43"/>
      <c r="B35" s="44" t="s">
        <v>43</v>
      </c>
      <c r="C35" s="44"/>
      <c r="D35" s="44"/>
      <c r="E35" s="44"/>
      <c r="F35" s="75">
        <f>SUM(F33:F34)</f>
        <v>6</v>
      </c>
      <c r="G35" s="76"/>
      <c r="H35" s="73"/>
    </row>
    <row r="36" spans="1:8" s="1" customFormat="1" ht="36">
      <c r="A36" s="16" t="s">
        <v>1</v>
      </c>
      <c r="B36" s="17" t="s">
        <v>2</v>
      </c>
      <c r="C36" s="17" t="s">
        <v>3</v>
      </c>
      <c r="D36" s="17" t="s">
        <v>4</v>
      </c>
      <c r="E36" s="17" t="s">
        <v>5</v>
      </c>
      <c r="F36" s="17" t="s">
        <v>6</v>
      </c>
      <c r="G36" s="17" t="s">
        <v>7</v>
      </c>
      <c r="H36" s="17" t="s">
        <v>8</v>
      </c>
    </row>
    <row r="37" spans="1:8" s="9" customFormat="1" ht="144">
      <c r="A37" s="45" t="s">
        <v>71</v>
      </c>
      <c r="B37" s="45">
        <v>28</v>
      </c>
      <c r="C37" s="30" t="s">
        <v>72</v>
      </c>
      <c r="D37" s="20" t="s">
        <v>73</v>
      </c>
      <c r="E37" s="73" t="s">
        <v>12</v>
      </c>
      <c r="F37" s="70">
        <v>2</v>
      </c>
      <c r="G37" s="77" t="s">
        <v>13</v>
      </c>
      <c r="H37" s="19" t="s">
        <v>74</v>
      </c>
    </row>
    <row r="38" spans="1:8" s="9" customFormat="1" ht="15" customHeight="1">
      <c r="A38" s="46"/>
      <c r="B38" s="17" t="s">
        <v>43</v>
      </c>
      <c r="C38" s="17"/>
      <c r="D38" s="17"/>
      <c r="E38" s="30"/>
      <c r="F38" s="17">
        <f>SUM(F37)</f>
        <v>2</v>
      </c>
      <c r="G38" s="38"/>
      <c r="H38" s="19"/>
    </row>
    <row r="39" spans="1:8" s="5" customFormat="1" ht="13.5">
      <c r="A39" s="47" t="s">
        <v>75</v>
      </c>
      <c r="B39" s="48"/>
      <c r="C39" s="48"/>
      <c r="D39" s="48"/>
      <c r="E39" s="78"/>
      <c r="F39" s="79">
        <f>F18+F26+F32+F35+F38</f>
        <v>36</v>
      </c>
      <c r="G39" s="80"/>
      <c r="H39" s="81"/>
    </row>
  </sheetData>
  <sheetProtection/>
  <mergeCells count="26">
    <mergeCell ref="A1:H1"/>
    <mergeCell ref="B18:E18"/>
    <mergeCell ref="B26:E26"/>
    <mergeCell ref="B32:E32"/>
    <mergeCell ref="B35:D35"/>
    <mergeCell ref="B38:D38"/>
    <mergeCell ref="A39:E39"/>
    <mergeCell ref="F39:H39"/>
    <mergeCell ref="A3:A18"/>
    <mergeCell ref="A20:A26"/>
    <mergeCell ref="A28:A32"/>
    <mergeCell ref="A33:A35"/>
    <mergeCell ref="D4:D5"/>
    <mergeCell ref="E3:E17"/>
    <mergeCell ref="E20:E25"/>
    <mergeCell ref="E28:E31"/>
    <mergeCell ref="E33:E34"/>
    <mergeCell ref="G3:G15"/>
    <mergeCell ref="G16:G17"/>
    <mergeCell ref="G20:G24"/>
    <mergeCell ref="G28:G31"/>
    <mergeCell ref="G33:G34"/>
    <mergeCell ref="H3:H18"/>
    <mergeCell ref="H20:H26"/>
    <mergeCell ref="H28:H32"/>
    <mergeCell ref="H33:H35"/>
  </mergeCells>
  <printOptions/>
  <pageMargins left="0.3541666666666667" right="0.07847222222222222" top="0.5902777777777778" bottom="0.275" header="0.5118055555555555" footer="0.27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user</cp:lastModifiedBy>
  <dcterms:created xsi:type="dcterms:W3CDTF">2018-06-03T19:28:41Z</dcterms:created>
  <dcterms:modified xsi:type="dcterms:W3CDTF">2023-05-06T09:17:26Z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I">
    <vt:lpwstr>EE9954C01DEB4A1798D847AABB8A2DF6_12</vt:lpwstr>
  </property>
  <property fmtid="{D5CDD505-2E9C-101B-9397-08002B2CF9AE}" pid="4" name="퀀_generated_2.-2147483648">
    <vt:i4>2052</vt:i4>
  </property>
</Properties>
</file>