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乡镇双选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<sst xmlns="http://schemas.openxmlformats.org/spreadsheetml/2006/main" count="43" uniqueCount="43">
  <si>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附件2</t>
  </si>
  <si>
    <t>2019年博白县双向选择招聘乡镇学校教师计划表</t>
  </si>
  <si>
    <t>招聘学校</t>
  </si>
  <si>
    <r>
      <rPr>
        <b/>
        <sz val="12"/>
        <color indexed="8"/>
        <rFont val="宋体"/>
        <family val="0"/>
      </rPr>
      <t>主管部门</t>
    </r>
  </si>
  <si>
    <r>
      <rPr>
        <b/>
        <sz val="12"/>
        <color indexed="8"/>
        <rFont val="宋体"/>
        <family val="0"/>
      </rPr>
      <t>单位性质</t>
    </r>
  </si>
  <si>
    <t>招聘总人数</t>
  </si>
  <si>
    <r>
      <rPr>
        <b/>
        <sz val="12"/>
        <color indexed="8"/>
        <rFont val="宋体"/>
        <family val="0"/>
      </rPr>
      <t>招聘学科岗位人数</t>
    </r>
  </si>
  <si>
    <r>
      <rPr>
        <b/>
        <sz val="12"/>
        <color indexed="8"/>
        <rFont val="宋体"/>
        <family val="0"/>
      </rPr>
      <t>招聘对象范围</t>
    </r>
  </si>
  <si>
    <r>
      <rPr>
        <b/>
        <sz val="12"/>
        <color indexed="8"/>
        <rFont val="宋体"/>
        <family val="0"/>
      </rPr>
      <t>政治</t>
    </r>
  </si>
  <si>
    <r>
      <rPr>
        <b/>
        <sz val="12"/>
        <color indexed="8"/>
        <rFont val="宋体"/>
        <family val="0"/>
      </rPr>
      <t>语文</t>
    </r>
  </si>
  <si>
    <r>
      <rPr>
        <b/>
        <sz val="12"/>
        <color indexed="8"/>
        <rFont val="宋体"/>
        <family val="0"/>
      </rPr>
      <t>数学</t>
    </r>
  </si>
  <si>
    <r>
      <rPr>
        <b/>
        <sz val="12"/>
        <color indexed="8"/>
        <rFont val="宋体"/>
        <family val="0"/>
      </rPr>
      <t>英语</t>
    </r>
  </si>
  <si>
    <r>
      <rPr>
        <b/>
        <sz val="12"/>
        <color indexed="8"/>
        <rFont val="宋体"/>
        <family val="0"/>
      </rPr>
      <t>物理</t>
    </r>
  </si>
  <si>
    <r>
      <rPr>
        <b/>
        <sz val="12"/>
        <color indexed="8"/>
        <rFont val="宋体"/>
        <family val="0"/>
      </rPr>
      <t>化学</t>
    </r>
  </si>
  <si>
    <r>
      <rPr>
        <b/>
        <sz val="12"/>
        <color indexed="8"/>
        <rFont val="宋体"/>
        <family val="0"/>
      </rPr>
      <t>历史</t>
    </r>
  </si>
  <si>
    <r>
      <rPr>
        <b/>
        <sz val="12"/>
        <color indexed="8"/>
        <rFont val="宋体"/>
        <family val="0"/>
      </rPr>
      <t>地理</t>
    </r>
  </si>
  <si>
    <r>
      <rPr>
        <b/>
        <sz val="12"/>
        <color indexed="8"/>
        <rFont val="宋体"/>
        <family val="0"/>
      </rPr>
      <t>生物</t>
    </r>
  </si>
  <si>
    <r>
      <rPr>
        <b/>
        <sz val="12"/>
        <color indexed="8"/>
        <rFont val="宋体"/>
        <family val="0"/>
      </rPr>
      <t>美术</t>
    </r>
  </si>
  <si>
    <r>
      <rPr>
        <b/>
        <sz val="12"/>
        <color indexed="8"/>
        <rFont val="宋体"/>
        <family val="0"/>
      </rPr>
      <t>音乐</t>
    </r>
  </si>
  <si>
    <r>
      <rPr>
        <b/>
        <sz val="12"/>
        <color indexed="8"/>
        <rFont val="宋体"/>
        <family val="0"/>
      </rPr>
      <t>体育</t>
    </r>
  </si>
  <si>
    <r>
      <rPr>
        <b/>
        <sz val="12"/>
        <color indexed="8"/>
        <rFont val="宋体"/>
        <family val="0"/>
      </rPr>
      <t>信息</t>
    </r>
  </si>
  <si>
    <r>
      <rPr>
        <sz val="12"/>
        <color indexed="8"/>
        <rFont val="宋体"/>
        <family val="0"/>
      </rPr>
      <t>博白县水鸣中学</t>
    </r>
  </si>
  <si>
    <r>
      <rPr>
        <sz val="12"/>
        <color indexed="8"/>
        <rFont val="宋体"/>
        <family val="0"/>
      </rPr>
      <t>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白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县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教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育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局</t>
    </r>
  </si>
  <si>
    <r>
      <rPr>
        <sz val="12"/>
        <color indexed="8"/>
        <rFont val="宋体"/>
        <family val="0"/>
      </rPr>
      <t>财政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全额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拨款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事业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单位</t>
    </r>
  </si>
  <si>
    <t>全日制普通高等院校二本及以上毕业生</t>
  </si>
  <si>
    <r>
      <rPr>
        <sz val="12"/>
        <color indexed="8"/>
        <rFont val="宋体"/>
        <family val="0"/>
      </rPr>
      <t>博白县沙河中学</t>
    </r>
  </si>
  <si>
    <r>
      <rPr>
        <sz val="12"/>
        <color indexed="8"/>
        <rFont val="宋体"/>
        <family val="0"/>
      </rPr>
      <t>博白县凤山中学</t>
    </r>
  </si>
  <si>
    <r>
      <rPr>
        <sz val="12"/>
        <color indexed="8"/>
        <rFont val="宋体"/>
        <family val="0"/>
      </rPr>
      <t>博白县文地中学</t>
    </r>
  </si>
  <si>
    <r>
      <rPr>
        <sz val="12"/>
        <color indexed="8"/>
        <rFont val="宋体"/>
        <family val="0"/>
      </rPr>
      <t>博白县双凤镇初级中学</t>
    </r>
  </si>
  <si>
    <r>
      <rPr>
        <sz val="12"/>
        <rFont val="宋体"/>
        <family val="0"/>
      </rPr>
      <t>全日制普通高等院校本科毕业生</t>
    </r>
  </si>
  <si>
    <r>
      <rPr>
        <sz val="12"/>
        <color indexed="8"/>
        <rFont val="宋体"/>
        <family val="0"/>
      </rPr>
      <t>博白县永安镇初级中学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</si>
  <si>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宋体"/>
        <family val="0"/>
      </rPr>
      <t>博白县顿谷镇初级中学</t>
    </r>
  </si>
  <si>
    <r>
      <rPr>
        <sz val="12"/>
        <color indexed="8"/>
        <rFont val="宋体"/>
        <family val="0"/>
      </rPr>
      <t>博白县那林镇初级中学</t>
    </r>
  </si>
  <si>
    <r>
      <rPr>
        <sz val="12"/>
        <color indexed="8"/>
        <rFont val="宋体"/>
        <family val="0"/>
      </rPr>
      <t>博白县凤山镇第二初级中学</t>
    </r>
  </si>
  <si>
    <r>
      <rPr>
        <sz val="12"/>
        <color indexed="8"/>
        <rFont val="宋体"/>
        <family val="0"/>
      </rPr>
      <t>博白县文地镇三江初级中学</t>
    </r>
  </si>
  <si>
    <r>
      <rPr>
        <sz val="12"/>
        <color indexed="8"/>
        <rFont val="宋体"/>
        <family val="0"/>
      </rPr>
      <t>博白县英桥镇第一初级中学</t>
    </r>
  </si>
  <si>
    <r>
      <rPr>
        <sz val="12"/>
        <color indexed="8"/>
        <rFont val="宋体"/>
        <family val="0"/>
      </rPr>
      <t>博白县沙陂镇初级中学</t>
    </r>
  </si>
  <si>
    <r>
      <rPr>
        <sz val="12"/>
        <color indexed="8"/>
        <rFont val="宋体"/>
        <family val="0"/>
      </rPr>
      <t>博白县东平镇塘龙初级中学</t>
    </r>
  </si>
  <si>
    <r>
      <rPr>
        <sz val="12"/>
        <color indexed="8"/>
        <rFont val="宋体"/>
        <family val="0"/>
      </rPr>
      <t>博白县菱角镇初级中学</t>
    </r>
  </si>
  <si>
    <r>
      <rPr>
        <sz val="12"/>
        <color indexed="8"/>
        <rFont val="宋体"/>
        <family val="0"/>
      </rPr>
      <t>博白县双旺镇初级中学</t>
    </r>
  </si>
  <si>
    <r>
      <rPr>
        <sz val="12"/>
        <color indexed="8"/>
        <rFont val="宋体"/>
        <family val="0"/>
      </rPr>
      <t>博白县龙潭镇第一初级中学</t>
    </r>
  </si>
  <si>
    <r>
      <rPr>
        <sz val="12"/>
        <color indexed="8"/>
        <rFont val="宋体"/>
        <family val="0"/>
      </rPr>
      <t>博白县龙潭镇第二初级中学</t>
    </r>
  </si>
  <si>
    <r>
      <rPr>
        <sz val="12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</si>
</sst>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简体"/>
      <family val="0"/>
    </font>
    <font>
      <b/>
      <sz val="12"/>
      <color rgb="FF000000"/>
      <name val="宋体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SheetLayoutView="100" workbookViewId="0" topLeftCell="A1">
      <selection activeCell="W19" sqref="W19"/>
    </sheetView>
  </sheetViews>
  <sheetFormatPr defaultColWidth="9.00390625" defaultRowHeight="15"/>
  <cols>
    <col min="1" max="1" width="26.140625" style="2" customWidth="1"/>
    <col min="2" max="3" width="3.421875" style="2" customWidth="1"/>
    <col min="4" max="4" width="5.28125" style="2" customWidth="1"/>
    <col min="5" max="16" width="3.140625" style="2" customWidth="1"/>
    <col min="17" max="17" width="3.140625" style="2" hidden="1" customWidth="1"/>
    <col min="18" max="18" width="10.140625" style="2" customWidth="1"/>
    <col min="19" max="16384" width="9.00390625" style="2" customWidth="1"/>
  </cols>
  <sheetData>
    <row r="1" ht="18" customHeight="1">
      <c r="A1" s="2" t="s">
        <v>0</v>
      </c>
    </row>
    <row r="2" spans="1:18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1" customHeight="1">
      <c r="A3" s="4" t="s">
        <v>2</v>
      </c>
      <c r="B3" s="5" t="s">
        <v>3</v>
      </c>
      <c r="C3" s="5" t="s">
        <v>4</v>
      </c>
      <c r="D3" s="4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7"/>
      <c r="R3" s="18" t="s">
        <v>7</v>
      </c>
    </row>
    <row r="4" spans="1:18" ht="43.5" customHeight="1">
      <c r="A4" s="8"/>
      <c r="B4" s="8"/>
      <c r="C4" s="8"/>
      <c r="D4" s="8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19" t="s">
        <v>20</v>
      </c>
      <c r="R4" s="20"/>
    </row>
    <row r="5" spans="1:18" ht="34.5" customHeight="1">
      <c r="A5" s="10" t="s">
        <v>21</v>
      </c>
      <c r="B5" s="10" t="s">
        <v>22</v>
      </c>
      <c r="C5" s="10" t="s">
        <v>23</v>
      </c>
      <c r="D5" s="11">
        <f>E5+F5+G5+H5+I5+J5+K5+L5+M5+N5+O5+P5+Q5</f>
        <v>7</v>
      </c>
      <c r="E5" s="11">
        <v>1</v>
      </c>
      <c r="F5" s="11">
        <v>2</v>
      </c>
      <c r="G5" s="11">
        <v>1</v>
      </c>
      <c r="H5" s="11"/>
      <c r="I5" s="11">
        <v>1</v>
      </c>
      <c r="J5" s="11"/>
      <c r="K5" s="11">
        <v>1</v>
      </c>
      <c r="L5" s="11">
        <v>1</v>
      </c>
      <c r="M5" s="11"/>
      <c r="N5" s="11"/>
      <c r="O5" s="11"/>
      <c r="P5" s="11"/>
      <c r="Q5" s="11"/>
      <c r="R5" s="21" t="s">
        <v>24</v>
      </c>
    </row>
    <row r="6" spans="1:18" ht="34.5" customHeight="1">
      <c r="A6" s="10" t="s">
        <v>25</v>
      </c>
      <c r="B6" s="11"/>
      <c r="C6" s="11"/>
      <c r="D6" s="11">
        <f aca="true" t="shared" si="0" ref="D6:D21">E6+F6+G6+H6+I6+J6+K6+L6+M6+N6+O6+P6+Q6</f>
        <v>2</v>
      </c>
      <c r="E6" s="11">
        <v>1</v>
      </c>
      <c r="F6" s="11"/>
      <c r="G6" s="11"/>
      <c r="H6" s="11"/>
      <c r="I6" s="11">
        <v>1</v>
      </c>
      <c r="J6" s="11"/>
      <c r="K6" s="11"/>
      <c r="L6" s="11"/>
      <c r="M6" s="11"/>
      <c r="N6" s="11"/>
      <c r="O6" s="11"/>
      <c r="P6" s="11"/>
      <c r="Q6" s="11"/>
      <c r="R6" s="22"/>
    </row>
    <row r="7" spans="1:18" ht="34.5" customHeight="1">
      <c r="A7" s="10" t="s">
        <v>26</v>
      </c>
      <c r="B7" s="11"/>
      <c r="C7" s="11"/>
      <c r="D7" s="11">
        <f t="shared" si="0"/>
        <v>15</v>
      </c>
      <c r="E7" s="11"/>
      <c r="F7" s="11">
        <v>5</v>
      </c>
      <c r="G7" s="11">
        <v>5</v>
      </c>
      <c r="H7" s="11">
        <v>3</v>
      </c>
      <c r="I7" s="11">
        <v>1</v>
      </c>
      <c r="J7" s="11"/>
      <c r="K7" s="11">
        <v>1</v>
      </c>
      <c r="L7" s="11"/>
      <c r="M7" s="11"/>
      <c r="N7" s="11"/>
      <c r="O7" s="11"/>
      <c r="P7" s="11"/>
      <c r="Q7" s="11"/>
      <c r="R7" s="22"/>
    </row>
    <row r="8" spans="1:18" ht="34.5" customHeight="1">
      <c r="A8" s="10" t="s">
        <v>27</v>
      </c>
      <c r="B8" s="11"/>
      <c r="C8" s="11"/>
      <c r="D8" s="11">
        <f t="shared" si="0"/>
        <v>7</v>
      </c>
      <c r="E8" s="11"/>
      <c r="F8" s="11">
        <v>1</v>
      </c>
      <c r="G8" s="11">
        <v>1</v>
      </c>
      <c r="H8" s="11">
        <v>1</v>
      </c>
      <c r="I8" s="11">
        <v>1</v>
      </c>
      <c r="J8" s="11"/>
      <c r="K8" s="11">
        <v>1</v>
      </c>
      <c r="L8" s="11"/>
      <c r="M8" s="11">
        <v>1</v>
      </c>
      <c r="N8" s="11"/>
      <c r="O8" s="11">
        <v>1</v>
      </c>
      <c r="P8" s="11"/>
      <c r="Q8" s="11"/>
      <c r="R8" s="23"/>
    </row>
    <row r="9" spans="1:18" s="1" customFormat="1" ht="34.5" customHeight="1">
      <c r="A9" s="12" t="s">
        <v>28</v>
      </c>
      <c r="B9" s="13"/>
      <c r="C9" s="13"/>
      <c r="D9" s="11">
        <f t="shared" si="0"/>
        <v>4</v>
      </c>
      <c r="E9" s="13"/>
      <c r="F9" s="13">
        <v>1</v>
      </c>
      <c r="G9" s="13">
        <v>1</v>
      </c>
      <c r="H9" s="13">
        <v>1</v>
      </c>
      <c r="I9" s="13"/>
      <c r="J9" s="13"/>
      <c r="K9" s="13"/>
      <c r="L9" s="13">
        <v>1</v>
      </c>
      <c r="M9" s="13"/>
      <c r="N9" s="13"/>
      <c r="O9" s="13"/>
      <c r="P9" s="13"/>
      <c r="Q9" s="13"/>
      <c r="R9" s="24" t="s">
        <v>29</v>
      </c>
    </row>
    <row r="10" spans="1:18" ht="34.5" customHeight="1">
      <c r="A10" s="10" t="s">
        <v>30</v>
      </c>
      <c r="B10" s="11"/>
      <c r="C10" s="11"/>
      <c r="D10" s="11">
        <f t="shared" si="0"/>
        <v>2</v>
      </c>
      <c r="E10" s="14"/>
      <c r="F10" s="14"/>
      <c r="G10" s="14"/>
      <c r="H10" s="14">
        <v>1</v>
      </c>
      <c r="I10" s="14"/>
      <c r="J10" s="14"/>
      <c r="K10" s="14">
        <v>1</v>
      </c>
      <c r="L10" s="14"/>
      <c r="M10" s="14"/>
      <c r="N10" s="14"/>
      <c r="O10" s="14"/>
      <c r="P10" s="14"/>
      <c r="Q10" s="11"/>
      <c r="R10" s="25"/>
    </row>
    <row r="11" spans="1:18" ht="34.5" customHeight="1">
      <c r="A11" s="10" t="s">
        <v>31</v>
      </c>
      <c r="B11" s="11"/>
      <c r="C11" s="11"/>
      <c r="D11" s="11">
        <f t="shared" si="0"/>
        <v>2</v>
      </c>
      <c r="E11" s="11"/>
      <c r="F11" s="11"/>
      <c r="G11" s="11">
        <v>1</v>
      </c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25"/>
    </row>
    <row r="12" spans="1:18" ht="34.5" customHeight="1">
      <c r="A12" s="10" t="s">
        <v>32</v>
      </c>
      <c r="B12" s="11"/>
      <c r="C12" s="11"/>
      <c r="D12" s="11">
        <f t="shared" si="0"/>
        <v>2</v>
      </c>
      <c r="E12" s="11"/>
      <c r="F12" s="11"/>
      <c r="G12" s="11">
        <v>1</v>
      </c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25"/>
    </row>
    <row r="13" spans="1:18" s="1" customFormat="1" ht="34.5" customHeight="1">
      <c r="A13" s="12" t="s">
        <v>33</v>
      </c>
      <c r="B13" s="13"/>
      <c r="C13" s="13"/>
      <c r="D13" s="11">
        <f t="shared" si="0"/>
        <v>5</v>
      </c>
      <c r="E13" s="13"/>
      <c r="F13" s="13">
        <v>1</v>
      </c>
      <c r="G13" s="13">
        <v>1</v>
      </c>
      <c r="H13" s="13"/>
      <c r="I13" s="13"/>
      <c r="J13" s="13">
        <v>1</v>
      </c>
      <c r="K13" s="13"/>
      <c r="L13" s="13"/>
      <c r="M13" s="13">
        <v>1</v>
      </c>
      <c r="N13" s="13"/>
      <c r="O13" s="13">
        <v>1</v>
      </c>
      <c r="P13" s="13"/>
      <c r="Q13" s="13"/>
      <c r="R13" s="25"/>
    </row>
    <row r="14" spans="1:18" ht="34.5" customHeight="1">
      <c r="A14" s="10" t="s">
        <v>34</v>
      </c>
      <c r="B14" s="11"/>
      <c r="C14" s="11"/>
      <c r="D14" s="11">
        <f t="shared" si="0"/>
        <v>10</v>
      </c>
      <c r="E14" s="11"/>
      <c r="F14" s="11">
        <v>2</v>
      </c>
      <c r="G14" s="11">
        <v>2</v>
      </c>
      <c r="H14" s="11">
        <v>2</v>
      </c>
      <c r="I14" s="11">
        <v>1</v>
      </c>
      <c r="J14" s="11">
        <v>1</v>
      </c>
      <c r="K14" s="11"/>
      <c r="L14" s="11"/>
      <c r="M14" s="11">
        <v>1</v>
      </c>
      <c r="N14" s="11"/>
      <c r="O14" s="11"/>
      <c r="P14" s="11">
        <v>1</v>
      </c>
      <c r="Q14" s="11"/>
      <c r="R14" s="25"/>
    </row>
    <row r="15" spans="1:18" ht="34.5" customHeight="1">
      <c r="A15" s="10" t="s">
        <v>35</v>
      </c>
      <c r="B15" s="11"/>
      <c r="C15" s="11"/>
      <c r="D15" s="11">
        <f t="shared" si="0"/>
        <v>1</v>
      </c>
      <c r="E15" s="11"/>
      <c r="F15" s="11"/>
      <c r="G15" s="11"/>
      <c r="H15" s="11">
        <v>1</v>
      </c>
      <c r="I15" s="11"/>
      <c r="J15" s="11"/>
      <c r="K15" s="11"/>
      <c r="L15" s="11"/>
      <c r="M15" s="11"/>
      <c r="N15" s="11"/>
      <c r="O15" s="11"/>
      <c r="P15" s="11"/>
      <c r="Q15" s="11"/>
      <c r="R15" s="25"/>
    </row>
    <row r="16" spans="1:18" ht="34.5" customHeight="1">
      <c r="A16" s="10" t="s">
        <v>36</v>
      </c>
      <c r="B16" s="11"/>
      <c r="C16" s="11"/>
      <c r="D16" s="11">
        <f t="shared" si="0"/>
        <v>4</v>
      </c>
      <c r="E16" s="11"/>
      <c r="F16" s="11">
        <v>1</v>
      </c>
      <c r="G16" s="11">
        <v>1</v>
      </c>
      <c r="H16" s="11"/>
      <c r="I16" s="11"/>
      <c r="J16" s="11"/>
      <c r="K16" s="11"/>
      <c r="L16" s="11"/>
      <c r="M16" s="11">
        <v>1</v>
      </c>
      <c r="N16" s="11">
        <v>1</v>
      </c>
      <c r="O16" s="11"/>
      <c r="P16" s="11"/>
      <c r="Q16" s="11"/>
      <c r="R16" s="25"/>
    </row>
    <row r="17" spans="1:18" ht="34.5" customHeight="1">
      <c r="A17" s="10" t="s">
        <v>37</v>
      </c>
      <c r="B17" s="11"/>
      <c r="C17" s="11"/>
      <c r="D17" s="11">
        <f t="shared" si="0"/>
        <v>5</v>
      </c>
      <c r="E17" s="11"/>
      <c r="F17" s="11"/>
      <c r="G17" s="11">
        <v>2</v>
      </c>
      <c r="H17" s="11"/>
      <c r="I17" s="11">
        <v>1</v>
      </c>
      <c r="J17" s="11">
        <v>1</v>
      </c>
      <c r="K17" s="11"/>
      <c r="L17" s="11">
        <v>1</v>
      </c>
      <c r="M17" s="11"/>
      <c r="N17" s="11"/>
      <c r="O17" s="11"/>
      <c r="P17" s="11"/>
      <c r="Q17" s="11"/>
      <c r="R17" s="25"/>
    </row>
    <row r="18" spans="1:18" ht="34.5" customHeight="1">
      <c r="A18" s="10" t="s">
        <v>38</v>
      </c>
      <c r="B18" s="11"/>
      <c r="C18" s="11"/>
      <c r="D18" s="11">
        <f t="shared" si="0"/>
        <v>5</v>
      </c>
      <c r="E18" s="11"/>
      <c r="F18" s="11"/>
      <c r="G18" s="11">
        <v>2</v>
      </c>
      <c r="H18" s="11"/>
      <c r="I18" s="11"/>
      <c r="J18" s="11"/>
      <c r="K18" s="11">
        <v>2</v>
      </c>
      <c r="L18" s="11"/>
      <c r="M18" s="11"/>
      <c r="N18" s="11"/>
      <c r="O18" s="11">
        <v>1</v>
      </c>
      <c r="P18" s="11"/>
      <c r="Q18" s="11"/>
      <c r="R18" s="25"/>
    </row>
    <row r="19" spans="1:18" s="1" customFormat="1" ht="34.5" customHeight="1">
      <c r="A19" s="12" t="s">
        <v>39</v>
      </c>
      <c r="B19" s="13"/>
      <c r="C19" s="13"/>
      <c r="D19" s="11">
        <f t="shared" si="0"/>
        <v>10</v>
      </c>
      <c r="E19" s="13"/>
      <c r="F19" s="13">
        <v>2</v>
      </c>
      <c r="G19" s="13">
        <v>2</v>
      </c>
      <c r="H19" s="13">
        <v>1</v>
      </c>
      <c r="I19" s="13">
        <v>2</v>
      </c>
      <c r="J19" s="13"/>
      <c r="K19" s="13">
        <v>1</v>
      </c>
      <c r="L19" s="13">
        <v>1</v>
      </c>
      <c r="M19" s="13">
        <v>1</v>
      </c>
      <c r="N19" s="13"/>
      <c r="O19" s="13"/>
      <c r="P19" s="13"/>
      <c r="Q19" s="13"/>
      <c r="R19" s="25"/>
    </row>
    <row r="20" spans="1:18" ht="34.5" customHeight="1">
      <c r="A20" s="10" t="s">
        <v>40</v>
      </c>
      <c r="B20" s="11"/>
      <c r="C20" s="11"/>
      <c r="D20" s="11">
        <f t="shared" si="0"/>
        <v>2</v>
      </c>
      <c r="E20" s="11"/>
      <c r="F20" s="11">
        <v>1</v>
      </c>
      <c r="G20" s="11"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5"/>
    </row>
    <row r="21" spans="1:18" ht="34.5" customHeight="1">
      <c r="A21" s="10" t="s">
        <v>41</v>
      </c>
      <c r="B21" s="11"/>
      <c r="C21" s="11"/>
      <c r="D21" s="11">
        <f t="shared" si="0"/>
        <v>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1</v>
      </c>
      <c r="P21" s="11"/>
      <c r="Q21" s="11"/>
      <c r="R21" s="26"/>
    </row>
    <row r="22" spans="1:18" ht="24.75" customHeight="1">
      <c r="A22" s="15" t="s">
        <v>42</v>
      </c>
      <c r="B22" s="16"/>
      <c r="C22" s="16"/>
      <c r="D22" s="11">
        <f>SUM(D5:D21)</f>
        <v>84</v>
      </c>
      <c r="E22" s="11">
        <f aca="true" t="shared" si="1" ref="E22:Q22">SUM(E5:E21)</f>
        <v>2</v>
      </c>
      <c r="F22" s="11">
        <f t="shared" si="1"/>
        <v>16</v>
      </c>
      <c r="G22" s="11">
        <f t="shared" si="1"/>
        <v>21</v>
      </c>
      <c r="H22" s="11">
        <f t="shared" si="1"/>
        <v>10</v>
      </c>
      <c r="I22" s="11">
        <f t="shared" si="1"/>
        <v>9</v>
      </c>
      <c r="J22" s="11">
        <f t="shared" si="1"/>
        <v>3</v>
      </c>
      <c r="K22" s="11">
        <f t="shared" si="1"/>
        <v>7</v>
      </c>
      <c r="L22" s="11">
        <f t="shared" si="1"/>
        <v>4</v>
      </c>
      <c r="M22" s="11">
        <f t="shared" si="1"/>
        <v>5</v>
      </c>
      <c r="N22" s="11">
        <f t="shared" si="1"/>
        <v>1</v>
      </c>
      <c r="O22" s="11">
        <f t="shared" si="1"/>
        <v>5</v>
      </c>
      <c r="P22" s="11">
        <f t="shared" si="1"/>
        <v>1</v>
      </c>
      <c r="Q22" s="11">
        <f t="shared" si="1"/>
        <v>0</v>
      </c>
      <c r="R22" s="16"/>
    </row>
  </sheetData>
  <sheetProtection/>
  <mergeCells count="12">
    <mergeCell ref="A2:R2"/>
    <mergeCell ref="E3:Q3"/>
    <mergeCell ref="A22:C22"/>
    <mergeCell ref="A3:A4"/>
    <mergeCell ref="B3:B4"/>
    <mergeCell ref="B5:B21"/>
    <mergeCell ref="C3:C4"/>
    <mergeCell ref="C5:C21"/>
    <mergeCell ref="D3:D4"/>
    <mergeCell ref="R3:R4"/>
    <mergeCell ref="R5:R8"/>
    <mergeCell ref="R9:R21"/>
  </mergeCells>
  <printOptions/>
  <pageMargins left="0.7868055555555555" right="0.5902777777777778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2019-05-14T08:48:50Z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