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资阳市2019年度选调优秀大学毕业生体检人员名单" sheetId="1" r:id="rId1"/>
  </sheets>
  <definedNames>
    <definedName name="_xlnm.Print_Titles" localSheetId="0">'资阳市2019年度选调优秀大学毕业生体检人员名单'!$3:$3</definedName>
    <definedName name="_xlnm._FilterDatabase" localSheetId="0" hidden="1">'资阳市2019年度选调优秀大学毕业生体检人员名单'!$D$3:$I$26</definedName>
  </definedNames>
  <calcPr fullCalcOnLoad="1"/>
</workbook>
</file>

<file path=xl/sharedStrings.xml><?xml version="1.0" encoding="utf-8"?>
<sst xmlns="http://schemas.openxmlformats.org/spreadsheetml/2006/main" count="157" uniqueCount="80">
  <si>
    <t>附件：</t>
  </si>
  <si>
    <t>资阳市2019年度选调优秀大学毕业生体检人员名单</t>
  </si>
  <si>
    <t>单位名称</t>
  </si>
  <si>
    <t>职位名称</t>
  </si>
  <si>
    <t>职位编码</t>
  </si>
  <si>
    <t>考生姓名</t>
  </si>
  <si>
    <t>准考证号码</t>
  </si>
  <si>
    <t>招录名额</t>
  </si>
  <si>
    <t>行测</t>
  </si>
  <si>
    <t>申论</t>
  </si>
  <si>
    <t>笔试折合成绩</t>
  </si>
  <si>
    <t>面试折合成绩</t>
  </si>
  <si>
    <t>总考分</t>
  </si>
  <si>
    <t>职位排名</t>
  </si>
  <si>
    <t>是否进入体检</t>
  </si>
  <si>
    <t>备注</t>
  </si>
  <si>
    <t>资阳市</t>
  </si>
  <si>
    <t>2230001</t>
  </si>
  <si>
    <t>谭羽珊</t>
  </si>
  <si>
    <t>9142021321522</t>
  </si>
  <si>
    <t>64</t>
  </si>
  <si>
    <t>66.5</t>
  </si>
  <si>
    <t>32.625</t>
  </si>
  <si>
    <t>进入体检</t>
  </si>
  <si>
    <t>雁江区（男）</t>
  </si>
  <si>
    <t>2230002</t>
  </si>
  <si>
    <t>陈试斌</t>
  </si>
  <si>
    <t>9142021301112</t>
  </si>
  <si>
    <t>王康</t>
  </si>
  <si>
    <t>9142021290430</t>
  </si>
  <si>
    <t>唐毓佐</t>
  </si>
  <si>
    <t>9142021285610</t>
  </si>
  <si>
    <t>李双宏</t>
  </si>
  <si>
    <t>9142021282705</t>
  </si>
  <si>
    <t>雁江区（女）</t>
  </si>
  <si>
    <t>2230003</t>
  </si>
  <si>
    <t>胡闻文</t>
  </si>
  <si>
    <t>9142021284530</t>
  </si>
  <si>
    <t>李星荟</t>
  </si>
  <si>
    <t>9142021284909</t>
  </si>
  <si>
    <t>王能</t>
  </si>
  <si>
    <t>9142021322716</t>
  </si>
  <si>
    <t>黄静曦</t>
  </si>
  <si>
    <t>9142021313421</t>
  </si>
  <si>
    <t>安岳县（男）</t>
  </si>
  <si>
    <t>2230004</t>
  </si>
  <si>
    <t>谢攀</t>
  </si>
  <si>
    <t>9142021162230</t>
  </si>
  <si>
    <t>方兴</t>
  </si>
  <si>
    <t>9142021283026</t>
  </si>
  <si>
    <t>杨伟</t>
  </si>
  <si>
    <t>9142021324109</t>
  </si>
  <si>
    <t>安岳县（女）</t>
  </si>
  <si>
    <t>2230005</t>
  </si>
  <si>
    <t>张晓琴</t>
  </si>
  <si>
    <t>9142021283813</t>
  </si>
  <si>
    <t>凌国惠</t>
  </si>
  <si>
    <t>9142021300723</t>
  </si>
  <si>
    <t>严嘉茗</t>
  </si>
  <si>
    <t>9142021311110</t>
  </si>
  <si>
    <t>乐至县（男）</t>
  </si>
  <si>
    <t>2230006</t>
  </si>
  <si>
    <t>李定华</t>
  </si>
  <si>
    <t>9142021312004</t>
  </si>
  <si>
    <t>邓飞</t>
  </si>
  <si>
    <t>9142021301228</t>
  </si>
  <si>
    <t>詹承东</t>
  </si>
  <si>
    <t>9142021321204</t>
  </si>
  <si>
    <t>李多</t>
  </si>
  <si>
    <t>9142021310217</t>
  </si>
  <si>
    <t>乐至县（女）</t>
  </si>
  <si>
    <t>2230007</t>
  </si>
  <si>
    <t>段雯琳</t>
  </si>
  <si>
    <t>9142021322520</t>
  </si>
  <si>
    <t>蒋玉萍</t>
  </si>
  <si>
    <t>9142021285826</t>
  </si>
  <si>
    <t>邓佳雯</t>
  </si>
  <si>
    <t>9142021324217</t>
  </si>
  <si>
    <t>卢璐</t>
  </si>
  <si>
    <t>9142021320624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</si>
</sst>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2"/>
      <name val="宋体"/>
      <family val="0"/>
    </font>
    <font>
      <sz val="10"/>
      <name val="方正黑体简体"/>
      <family val="4"/>
    </font>
    <font>
      <sz val="10"/>
      <name val="宋体"/>
      <family val="0"/>
    </font>
    <font>
      <sz val="11"/>
      <name val="宋体"/>
      <family val="0"/>
    </font>
    <font>
      <sz val="11"/>
      <name val="方正黑体简体"/>
      <family val="4"/>
    </font>
    <font>
      <sz val="18"/>
      <name val="方正小标宋简体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80" zoomScaleNormal="80" workbookViewId="0" topLeftCell="B1">
      <selection activeCell="Q20" sqref="Q20"/>
    </sheetView>
  </sheetViews>
  <sheetFormatPr defaultColWidth="8.625" defaultRowHeight="14.25"/>
  <cols>
    <col min="1" max="2" width="14.25390625" style="3" customWidth="1"/>
    <col min="3" max="3" width="8.375" style="3" customWidth="1"/>
    <col min="4" max="4" width="9.625" style="3" customWidth="1"/>
    <col min="5" max="5" width="14.375" style="3" customWidth="1"/>
    <col min="6" max="6" width="5.625" style="3" customWidth="1"/>
    <col min="7" max="12" width="8.375" style="3" customWidth="1"/>
    <col min="13" max="13" width="8.625" style="3" customWidth="1"/>
    <col min="14" max="14" width="4.50390625" style="3" customWidth="1"/>
    <col min="15" max="16384" width="8.625" style="4" customWidth="1"/>
  </cols>
  <sheetData>
    <row r="1" ht="24" customHeight="1">
      <c r="A1" s="5" t="s">
        <v>0</v>
      </c>
    </row>
    <row r="2" spans="1:14" ht="22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30.75" customHeight="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7" t="s">
        <v>14</v>
      </c>
      <c r="N3" s="8" t="s">
        <v>15</v>
      </c>
    </row>
    <row r="4" spans="1:14" s="2" customFormat="1" ht="19.5" customHeight="1">
      <c r="A4" s="9" t="s">
        <v>16</v>
      </c>
      <c r="B4" s="9" t="s">
        <v>16</v>
      </c>
      <c r="C4" s="10" t="s">
        <v>17</v>
      </c>
      <c r="D4" s="9" t="s">
        <v>18</v>
      </c>
      <c r="E4" s="9" t="s">
        <v>19</v>
      </c>
      <c r="F4" s="11">
        <v>1</v>
      </c>
      <c r="G4" s="9" t="s">
        <v>20</v>
      </c>
      <c r="H4" s="9" t="s">
        <v>21</v>
      </c>
      <c r="I4" s="9" t="s">
        <v>22</v>
      </c>
      <c r="J4" s="11">
        <v>39.9</v>
      </c>
      <c r="K4" s="11">
        <f aca="true" t="shared" si="0" ref="K4:K26">I4+J4</f>
        <v>72.525</v>
      </c>
      <c r="L4" s="11">
        <v>1</v>
      </c>
      <c r="M4" s="13" t="s">
        <v>23</v>
      </c>
      <c r="N4" s="11"/>
    </row>
    <row r="5" spans="1:14" s="2" customFormat="1" ht="19.5" customHeight="1">
      <c r="A5" s="11" t="s">
        <v>24</v>
      </c>
      <c r="B5" s="11" t="s">
        <v>24</v>
      </c>
      <c r="C5" s="11" t="s">
        <v>25</v>
      </c>
      <c r="D5" s="11" t="s">
        <v>26</v>
      </c>
      <c r="E5" s="11" t="s">
        <v>27</v>
      </c>
      <c r="F5" s="11">
        <v>4</v>
      </c>
      <c r="G5" s="11">
        <v>72</v>
      </c>
      <c r="H5" s="11">
        <v>71</v>
      </c>
      <c r="I5" s="11">
        <f aca="true" t="shared" si="1" ref="I5:I18">G5*0.25+H5*0.25</f>
        <v>35.75</v>
      </c>
      <c r="J5" s="11">
        <v>38.2</v>
      </c>
      <c r="K5" s="11">
        <f t="shared" si="0"/>
        <v>73.95</v>
      </c>
      <c r="L5" s="11">
        <v>1</v>
      </c>
      <c r="M5" s="13" t="s">
        <v>23</v>
      </c>
      <c r="N5" s="11"/>
    </row>
    <row r="6" spans="1:14" s="2" customFormat="1" ht="19.5" customHeight="1">
      <c r="A6" s="11" t="s">
        <v>24</v>
      </c>
      <c r="B6" s="11" t="s">
        <v>24</v>
      </c>
      <c r="C6" s="11" t="s">
        <v>25</v>
      </c>
      <c r="D6" s="11" t="s">
        <v>28</v>
      </c>
      <c r="E6" s="11" t="s">
        <v>29</v>
      </c>
      <c r="F6" s="11">
        <v>4</v>
      </c>
      <c r="G6" s="11">
        <v>79</v>
      </c>
      <c r="H6" s="11">
        <v>57</v>
      </c>
      <c r="I6" s="11">
        <f t="shared" si="1"/>
        <v>34</v>
      </c>
      <c r="J6" s="11">
        <v>37.6</v>
      </c>
      <c r="K6" s="11">
        <f t="shared" si="0"/>
        <v>71.6</v>
      </c>
      <c r="L6" s="11">
        <v>2</v>
      </c>
      <c r="M6" s="13" t="s">
        <v>23</v>
      </c>
      <c r="N6" s="11"/>
    </row>
    <row r="7" spans="1:14" s="2" customFormat="1" ht="19.5" customHeight="1">
      <c r="A7" s="11" t="s">
        <v>24</v>
      </c>
      <c r="B7" s="11" t="s">
        <v>24</v>
      </c>
      <c r="C7" s="11" t="s">
        <v>25</v>
      </c>
      <c r="D7" s="11" t="s">
        <v>30</v>
      </c>
      <c r="E7" s="11" t="s">
        <v>31</v>
      </c>
      <c r="F7" s="11">
        <v>4</v>
      </c>
      <c r="G7" s="11">
        <v>64</v>
      </c>
      <c r="H7" s="11">
        <v>66</v>
      </c>
      <c r="I7" s="11">
        <f t="shared" si="1"/>
        <v>32.5</v>
      </c>
      <c r="J7" s="11">
        <v>38.7</v>
      </c>
      <c r="K7" s="11">
        <f t="shared" si="0"/>
        <v>71.2</v>
      </c>
      <c r="L7" s="11">
        <v>3</v>
      </c>
      <c r="M7" s="13" t="s">
        <v>23</v>
      </c>
      <c r="N7" s="11"/>
    </row>
    <row r="8" spans="1:14" s="2" customFormat="1" ht="19.5" customHeight="1">
      <c r="A8" s="11" t="s">
        <v>24</v>
      </c>
      <c r="B8" s="11" t="s">
        <v>24</v>
      </c>
      <c r="C8" s="11" t="s">
        <v>25</v>
      </c>
      <c r="D8" s="11" t="s">
        <v>32</v>
      </c>
      <c r="E8" s="11" t="s">
        <v>33</v>
      </c>
      <c r="F8" s="11">
        <v>4</v>
      </c>
      <c r="G8" s="11">
        <v>64</v>
      </c>
      <c r="H8" s="11">
        <v>66</v>
      </c>
      <c r="I8" s="11">
        <f t="shared" si="1"/>
        <v>32.5</v>
      </c>
      <c r="J8" s="11">
        <v>38.3</v>
      </c>
      <c r="K8" s="11">
        <f t="shared" si="0"/>
        <v>70.8</v>
      </c>
      <c r="L8" s="11">
        <v>4</v>
      </c>
      <c r="M8" s="13" t="s">
        <v>23</v>
      </c>
      <c r="N8" s="11"/>
    </row>
    <row r="9" spans="1:14" s="2" customFormat="1" ht="19.5" customHeight="1">
      <c r="A9" s="11" t="s">
        <v>34</v>
      </c>
      <c r="B9" s="11" t="s">
        <v>34</v>
      </c>
      <c r="C9" s="11" t="s">
        <v>35</v>
      </c>
      <c r="D9" s="11" t="s">
        <v>36</v>
      </c>
      <c r="E9" s="11" t="s">
        <v>37</v>
      </c>
      <c r="F9" s="11">
        <v>4</v>
      </c>
      <c r="G9" s="11">
        <v>73</v>
      </c>
      <c r="H9" s="11">
        <v>66</v>
      </c>
      <c r="I9" s="11">
        <f t="shared" si="1"/>
        <v>34.75</v>
      </c>
      <c r="J9" s="11">
        <v>40.35</v>
      </c>
      <c r="K9" s="11">
        <f t="shared" si="0"/>
        <v>75.1</v>
      </c>
      <c r="L9" s="11">
        <v>1</v>
      </c>
      <c r="M9" s="13" t="s">
        <v>23</v>
      </c>
      <c r="N9" s="11"/>
    </row>
    <row r="10" spans="1:14" s="2" customFormat="1" ht="19.5" customHeight="1">
      <c r="A10" s="11" t="s">
        <v>34</v>
      </c>
      <c r="B10" s="11" t="s">
        <v>34</v>
      </c>
      <c r="C10" s="11" t="s">
        <v>35</v>
      </c>
      <c r="D10" s="11" t="s">
        <v>38</v>
      </c>
      <c r="E10" s="11" t="s">
        <v>39</v>
      </c>
      <c r="F10" s="11">
        <v>4</v>
      </c>
      <c r="G10" s="11">
        <v>71</v>
      </c>
      <c r="H10" s="11">
        <v>67.5</v>
      </c>
      <c r="I10" s="11">
        <f t="shared" si="1"/>
        <v>34.625</v>
      </c>
      <c r="J10" s="11">
        <v>39.7</v>
      </c>
      <c r="K10" s="11">
        <f t="shared" si="0"/>
        <v>74.325</v>
      </c>
      <c r="L10" s="11">
        <v>2</v>
      </c>
      <c r="M10" s="13" t="s">
        <v>23</v>
      </c>
      <c r="N10" s="11"/>
    </row>
    <row r="11" spans="1:14" s="2" customFormat="1" ht="19.5" customHeight="1">
      <c r="A11" s="11" t="s">
        <v>34</v>
      </c>
      <c r="B11" s="11" t="s">
        <v>34</v>
      </c>
      <c r="C11" s="11" t="s">
        <v>35</v>
      </c>
      <c r="D11" s="11" t="s">
        <v>40</v>
      </c>
      <c r="E11" s="11" t="s">
        <v>41</v>
      </c>
      <c r="F11" s="11">
        <v>4</v>
      </c>
      <c r="G11" s="11">
        <v>75</v>
      </c>
      <c r="H11" s="11">
        <v>67</v>
      </c>
      <c r="I11" s="11">
        <f t="shared" si="1"/>
        <v>35.5</v>
      </c>
      <c r="J11" s="11">
        <v>36.85</v>
      </c>
      <c r="K11" s="11">
        <f t="shared" si="0"/>
        <v>72.35</v>
      </c>
      <c r="L11" s="11">
        <v>3</v>
      </c>
      <c r="M11" s="13" t="s">
        <v>23</v>
      </c>
      <c r="N11" s="11"/>
    </row>
    <row r="12" spans="1:14" s="2" customFormat="1" ht="19.5" customHeight="1">
      <c r="A12" s="11" t="s">
        <v>34</v>
      </c>
      <c r="B12" s="11" t="s">
        <v>34</v>
      </c>
      <c r="C12" s="11" t="s">
        <v>35</v>
      </c>
      <c r="D12" s="11" t="s">
        <v>42</v>
      </c>
      <c r="E12" s="11" t="s">
        <v>43</v>
      </c>
      <c r="F12" s="11">
        <v>4</v>
      </c>
      <c r="G12" s="11">
        <v>71</v>
      </c>
      <c r="H12" s="11">
        <v>62.5</v>
      </c>
      <c r="I12" s="11">
        <f t="shared" si="1"/>
        <v>33.375</v>
      </c>
      <c r="J12" s="11">
        <v>38.65</v>
      </c>
      <c r="K12" s="11">
        <f t="shared" si="0"/>
        <v>72.025</v>
      </c>
      <c r="L12" s="11">
        <v>4</v>
      </c>
      <c r="M12" s="13" t="s">
        <v>23</v>
      </c>
      <c r="N12" s="11"/>
    </row>
    <row r="13" spans="1:14" s="2" customFormat="1" ht="19.5" customHeight="1">
      <c r="A13" s="11" t="s">
        <v>44</v>
      </c>
      <c r="B13" s="11" t="s">
        <v>44</v>
      </c>
      <c r="C13" s="11" t="s">
        <v>45</v>
      </c>
      <c r="D13" s="11" t="s">
        <v>46</v>
      </c>
      <c r="E13" s="11" t="s">
        <v>47</v>
      </c>
      <c r="F13" s="11">
        <v>3</v>
      </c>
      <c r="G13" s="11">
        <v>72</v>
      </c>
      <c r="H13" s="11">
        <v>57</v>
      </c>
      <c r="I13" s="11">
        <f t="shared" si="1"/>
        <v>32.25</v>
      </c>
      <c r="J13" s="11">
        <v>39.5</v>
      </c>
      <c r="K13" s="11">
        <f t="shared" si="0"/>
        <v>71.75</v>
      </c>
      <c r="L13" s="11">
        <v>1</v>
      </c>
      <c r="M13" s="13" t="s">
        <v>23</v>
      </c>
      <c r="N13" s="11"/>
    </row>
    <row r="14" spans="1:14" s="2" customFormat="1" ht="19.5" customHeight="1">
      <c r="A14" s="11" t="s">
        <v>44</v>
      </c>
      <c r="B14" s="11" t="s">
        <v>44</v>
      </c>
      <c r="C14" s="11" t="s">
        <v>45</v>
      </c>
      <c r="D14" s="11" t="s">
        <v>48</v>
      </c>
      <c r="E14" s="11" t="s">
        <v>49</v>
      </c>
      <c r="F14" s="11">
        <v>3</v>
      </c>
      <c r="G14" s="11">
        <v>74</v>
      </c>
      <c r="H14" s="11">
        <v>61</v>
      </c>
      <c r="I14" s="11">
        <f t="shared" si="1"/>
        <v>33.75</v>
      </c>
      <c r="J14" s="11">
        <v>34.5</v>
      </c>
      <c r="K14" s="11">
        <f t="shared" si="0"/>
        <v>68.25</v>
      </c>
      <c r="L14" s="11">
        <v>2</v>
      </c>
      <c r="M14" s="13" t="s">
        <v>23</v>
      </c>
      <c r="N14" s="11"/>
    </row>
    <row r="15" spans="1:14" s="2" customFormat="1" ht="19.5" customHeight="1">
      <c r="A15" s="11" t="s">
        <v>44</v>
      </c>
      <c r="B15" s="11" t="s">
        <v>44</v>
      </c>
      <c r="C15" s="11" t="s">
        <v>45</v>
      </c>
      <c r="D15" s="11" t="s">
        <v>50</v>
      </c>
      <c r="E15" s="11" t="s">
        <v>51</v>
      </c>
      <c r="F15" s="11">
        <v>3</v>
      </c>
      <c r="G15" s="11">
        <v>60</v>
      </c>
      <c r="H15" s="11">
        <v>59</v>
      </c>
      <c r="I15" s="11">
        <f t="shared" si="1"/>
        <v>29.75</v>
      </c>
      <c r="J15" s="11">
        <v>38.3</v>
      </c>
      <c r="K15" s="11">
        <f t="shared" si="0"/>
        <v>68.05</v>
      </c>
      <c r="L15" s="11">
        <v>3</v>
      </c>
      <c r="M15" s="13" t="s">
        <v>23</v>
      </c>
      <c r="N15" s="11"/>
    </row>
    <row r="16" spans="1:14" s="2" customFormat="1" ht="19.5" customHeight="1">
      <c r="A16" s="11" t="s">
        <v>52</v>
      </c>
      <c r="B16" s="11" t="s">
        <v>52</v>
      </c>
      <c r="C16" s="11" t="s">
        <v>53</v>
      </c>
      <c r="D16" s="11" t="s">
        <v>54</v>
      </c>
      <c r="E16" s="11" t="s">
        <v>55</v>
      </c>
      <c r="F16" s="11">
        <v>3</v>
      </c>
      <c r="G16" s="11">
        <v>70</v>
      </c>
      <c r="H16" s="11">
        <v>68</v>
      </c>
      <c r="I16" s="11">
        <f t="shared" si="1"/>
        <v>34.5</v>
      </c>
      <c r="J16" s="11">
        <v>38.8</v>
      </c>
      <c r="K16" s="11">
        <f t="shared" si="0"/>
        <v>73.3</v>
      </c>
      <c r="L16" s="11">
        <v>1</v>
      </c>
      <c r="M16" s="13" t="s">
        <v>23</v>
      </c>
      <c r="N16" s="11"/>
    </row>
    <row r="17" spans="1:14" s="2" customFormat="1" ht="19.5" customHeight="1">
      <c r="A17" s="11" t="s">
        <v>52</v>
      </c>
      <c r="B17" s="11" t="s">
        <v>52</v>
      </c>
      <c r="C17" s="11" t="s">
        <v>53</v>
      </c>
      <c r="D17" s="11" t="s">
        <v>56</v>
      </c>
      <c r="E17" s="11" t="s">
        <v>57</v>
      </c>
      <c r="F17" s="11">
        <v>3</v>
      </c>
      <c r="G17" s="11">
        <v>75</v>
      </c>
      <c r="H17" s="11">
        <v>60.5</v>
      </c>
      <c r="I17" s="11">
        <f t="shared" si="1"/>
        <v>33.875</v>
      </c>
      <c r="J17" s="11">
        <v>39.3</v>
      </c>
      <c r="K17" s="11">
        <f t="shared" si="0"/>
        <v>73.175</v>
      </c>
      <c r="L17" s="11">
        <v>2</v>
      </c>
      <c r="M17" s="13" t="s">
        <v>23</v>
      </c>
      <c r="N17" s="11"/>
    </row>
    <row r="18" spans="1:14" s="2" customFormat="1" ht="19.5" customHeight="1">
      <c r="A18" s="11" t="s">
        <v>52</v>
      </c>
      <c r="B18" s="11" t="s">
        <v>52</v>
      </c>
      <c r="C18" s="11" t="s">
        <v>53</v>
      </c>
      <c r="D18" s="11" t="s">
        <v>58</v>
      </c>
      <c r="E18" s="11" t="s">
        <v>59</v>
      </c>
      <c r="F18" s="11">
        <v>3</v>
      </c>
      <c r="G18" s="11">
        <v>68</v>
      </c>
      <c r="H18" s="11">
        <v>68</v>
      </c>
      <c r="I18" s="11">
        <f t="shared" si="1"/>
        <v>34</v>
      </c>
      <c r="J18" s="11">
        <v>37.6</v>
      </c>
      <c r="K18" s="11">
        <f t="shared" si="0"/>
        <v>71.6</v>
      </c>
      <c r="L18" s="11">
        <v>3</v>
      </c>
      <c r="M18" s="13" t="s">
        <v>23</v>
      </c>
      <c r="N18" s="11"/>
    </row>
    <row r="19" spans="1:14" s="2" customFormat="1" ht="19.5" customHeight="1">
      <c r="A19" s="11" t="s">
        <v>60</v>
      </c>
      <c r="B19" s="11" t="s">
        <v>60</v>
      </c>
      <c r="C19" s="11" t="s">
        <v>61</v>
      </c>
      <c r="D19" s="9" t="s">
        <v>62</v>
      </c>
      <c r="E19" s="9" t="s">
        <v>63</v>
      </c>
      <c r="F19" s="11">
        <v>4</v>
      </c>
      <c r="G19" s="12">
        <v>66</v>
      </c>
      <c r="H19" s="12">
        <v>62</v>
      </c>
      <c r="I19" s="12">
        <v>32</v>
      </c>
      <c r="J19" s="11">
        <v>41.5</v>
      </c>
      <c r="K19" s="11">
        <f t="shared" si="0"/>
        <v>73.5</v>
      </c>
      <c r="L19" s="11">
        <v>1</v>
      </c>
      <c r="M19" s="13" t="s">
        <v>23</v>
      </c>
      <c r="N19" s="11"/>
    </row>
    <row r="20" spans="1:14" s="2" customFormat="1" ht="19.5" customHeight="1">
      <c r="A20" s="11" t="s">
        <v>60</v>
      </c>
      <c r="B20" s="11" t="s">
        <v>60</v>
      </c>
      <c r="C20" s="11" t="s">
        <v>61</v>
      </c>
      <c r="D20" s="11" t="s">
        <v>64</v>
      </c>
      <c r="E20" s="11" t="s">
        <v>65</v>
      </c>
      <c r="F20" s="11">
        <v>4</v>
      </c>
      <c r="G20" s="11">
        <v>73</v>
      </c>
      <c r="H20" s="11">
        <v>59</v>
      </c>
      <c r="I20" s="11">
        <f>G20*0.25+H20*0.25</f>
        <v>33</v>
      </c>
      <c r="J20" s="11">
        <v>39.2</v>
      </c>
      <c r="K20" s="11">
        <f t="shared" si="0"/>
        <v>72.2</v>
      </c>
      <c r="L20" s="11">
        <v>2</v>
      </c>
      <c r="M20" s="13" t="s">
        <v>23</v>
      </c>
      <c r="N20" s="11"/>
    </row>
    <row r="21" spans="1:14" s="2" customFormat="1" ht="19.5" customHeight="1">
      <c r="A21" s="11" t="s">
        <v>60</v>
      </c>
      <c r="B21" s="11" t="s">
        <v>60</v>
      </c>
      <c r="C21" s="11" t="s">
        <v>61</v>
      </c>
      <c r="D21" s="11" t="s">
        <v>66</v>
      </c>
      <c r="E21" s="11" t="s">
        <v>67</v>
      </c>
      <c r="F21" s="11">
        <v>4</v>
      </c>
      <c r="G21" s="11">
        <v>57</v>
      </c>
      <c r="H21" s="11">
        <v>70</v>
      </c>
      <c r="I21" s="11">
        <f>G21*0.25+H21*0.25</f>
        <v>31.75</v>
      </c>
      <c r="J21" s="11">
        <v>40.4</v>
      </c>
      <c r="K21" s="11">
        <f t="shared" si="0"/>
        <v>72.15</v>
      </c>
      <c r="L21" s="11">
        <v>3</v>
      </c>
      <c r="M21" s="13" t="s">
        <v>23</v>
      </c>
      <c r="N21" s="11"/>
    </row>
    <row r="22" spans="1:14" s="2" customFormat="1" ht="19.5" customHeight="1">
      <c r="A22" s="11" t="s">
        <v>60</v>
      </c>
      <c r="B22" s="11" t="s">
        <v>60</v>
      </c>
      <c r="C22" s="11" t="s">
        <v>61</v>
      </c>
      <c r="D22" s="9" t="s">
        <v>68</v>
      </c>
      <c r="E22" s="9" t="s">
        <v>69</v>
      </c>
      <c r="F22" s="11">
        <v>4</v>
      </c>
      <c r="G22" s="12">
        <v>66</v>
      </c>
      <c r="H22" s="12">
        <v>59</v>
      </c>
      <c r="I22" s="12">
        <v>31.25</v>
      </c>
      <c r="J22" s="11">
        <v>39.1</v>
      </c>
      <c r="K22" s="11">
        <f t="shared" si="0"/>
        <v>70.35</v>
      </c>
      <c r="L22" s="11">
        <v>4</v>
      </c>
      <c r="M22" s="13" t="s">
        <v>23</v>
      </c>
      <c r="N22" s="11"/>
    </row>
    <row r="23" spans="1:14" s="2" customFormat="1" ht="19.5" customHeight="1">
      <c r="A23" s="11" t="s">
        <v>70</v>
      </c>
      <c r="B23" s="11" t="s">
        <v>70</v>
      </c>
      <c r="C23" s="11" t="s">
        <v>71</v>
      </c>
      <c r="D23" s="11" t="s">
        <v>72</v>
      </c>
      <c r="E23" s="11" t="s">
        <v>73</v>
      </c>
      <c r="F23" s="11">
        <v>4</v>
      </c>
      <c r="G23" s="11">
        <v>65</v>
      </c>
      <c r="H23" s="11">
        <v>63.5</v>
      </c>
      <c r="I23" s="11">
        <f>G23*0.25+H23*0.25</f>
        <v>32.125</v>
      </c>
      <c r="J23" s="11">
        <v>41</v>
      </c>
      <c r="K23" s="11">
        <f t="shared" si="0"/>
        <v>73.125</v>
      </c>
      <c r="L23" s="11">
        <v>1</v>
      </c>
      <c r="M23" s="13" t="s">
        <v>23</v>
      </c>
      <c r="N23" s="11"/>
    </row>
    <row r="24" spans="1:14" s="2" customFormat="1" ht="19.5" customHeight="1">
      <c r="A24" s="11" t="s">
        <v>70</v>
      </c>
      <c r="B24" s="11" t="s">
        <v>70</v>
      </c>
      <c r="C24" s="11" t="s">
        <v>71</v>
      </c>
      <c r="D24" s="11" t="s">
        <v>74</v>
      </c>
      <c r="E24" s="11" t="s">
        <v>75</v>
      </c>
      <c r="F24" s="11">
        <v>4</v>
      </c>
      <c r="G24" s="11">
        <v>69</v>
      </c>
      <c r="H24" s="11">
        <v>68</v>
      </c>
      <c r="I24" s="11">
        <f>G24*0.25+H24*0.25</f>
        <v>34.25</v>
      </c>
      <c r="J24" s="11">
        <v>38.5</v>
      </c>
      <c r="K24" s="11">
        <f t="shared" si="0"/>
        <v>72.75</v>
      </c>
      <c r="L24" s="11">
        <v>2</v>
      </c>
      <c r="M24" s="13" t="s">
        <v>23</v>
      </c>
      <c r="N24" s="11"/>
    </row>
    <row r="25" spans="1:14" s="2" customFormat="1" ht="19.5" customHeight="1">
      <c r="A25" s="11" t="s">
        <v>70</v>
      </c>
      <c r="B25" s="11" t="s">
        <v>70</v>
      </c>
      <c r="C25" s="11" t="s">
        <v>71</v>
      </c>
      <c r="D25" s="11" t="s">
        <v>76</v>
      </c>
      <c r="E25" s="11" t="s">
        <v>77</v>
      </c>
      <c r="F25" s="11">
        <v>4</v>
      </c>
      <c r="G25" s="11">
        <v>60</v>
      </c>
      <c r="H25" s="11">
        <v>64.5</v>
      </c>
      <c r="I25" s="11">
        <f>G25*0.25+H25*0.25</f>
        <v>31.125</v>
      </c>
      <c r="J25" s="11">
        <v>40.3</v>
      </c>
      <c r="K25" s="11">
        <f t="shared" si="0"/>
        <v>71.425</v>
      </c>
      <c r="L25" s="11">
        <v>3</v>
      </c>
      <c r="M25" s="13" t="s">
        <v>23</v>
      </c>
      <c r="N25" s="11"/>
    </row>
    <row r="26" spans="1:14" s="2" customFormat="1" ht="19.5" customHeight="1">
      <c r="A26" s="11" t="s">
        <v>70</v>
      </c>
      <c r="B26" s="11" t="s">
        <v>70</v>
      </c>
      <c r="C26" s="11" t="s">
        <v>71</v>
      </c>
      <c r="D26" s="11" t="s">
        <v>78</v>
      </c>
      <c r="E26" s="11" t="s">
        <v>79</v>
      </c>
      <c r="F26" s="11">
        <v>4</v>
      </c>
      <c r="G26" s="11">
        <v>62</v>
      </c>
      <c r="H26" s="11">
        <v>64</v>
      </c>
      <c r="I26" s="11">
        <f>G26*0.25+H26*0.25</f>
        <v>31.5</v>
      </c>
      <c r="J26" s="11">
        <v>39.8</v>
      </c>
      <c r="K26" s="11">
        <f t="shared" si="0"/>
        <v>71.3</v>
      </c>
      <c r="L26" s="11">
        <v>4</v>
      </c>
      <c r="M26" s="13" t="s">
        <v>23</v>
      </c>
      <c r="N26" s="11"/>
    </row>
  </sheetData>
  <sheetProtection/>
  <autoFilter ref="D3:I26"/>
  <mergeCells count="1">
    <mergeCell ref="A2:N2"/>
  </mergeCells>
  <printOptions horizontalCentered="1"/>
  <pageMargins left="0.39305555555555555" right="0.39305555555555555" top="0.19652777777777777" bottom="0.275" header="0.3541666666666667" footer="0.1611111111111111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2019-05-28T09:37:18Z</cp:lastPrinted>
  <dcterms:created xsi:type="dcterms:W3CDTF">2019-05-29T08:03:47Z</dcterms:created>
  <dcterms:modified xsi:type="dcterms:W3CDTF">2019-06-04T01:26:40Z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